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enik-1 " sheetId="1" r:id="rId1"/>
  </sheets>
  <definedNames/>
  <calcPr fullCalcOnLoad="1"/>
</workbook>
</file>

<file path=xl/sharedStrings.xml><?xml version="1.0" encoding="utf-8"?>
<sst xmlns="http://schemas.openxmlformats.org/spreadsheetml/2006/main" count="340" uniqueCount="269">
  <si>
    <t xml:space="preserve">                                  Ceník - 1</t>
  </si>
  <si>
    <r>
      <t xml:space="preserve">           DOPRAVA :   jednorázový odběr nad 10.000,- Kč bez DPH do 20 Km..........</t>
    </r>
    <r>
      <rPr>
        <b/>
        <sz val="10"/>
        <rFont val="Arial CE"/>
        <family val="2"/>
      </rPr>
      <t>ZDARMA</t>
    </r>
  </si>
  <si>
    <t xml:space="preserve">           SLEVY :        1.Platba v hotovosti nad 10.000,-Kč bez DPH         </t>
  </si>
  <si>
    <t xml:space="preserve">                                2.Průměrný měsíční odběr bez DPH nad:</t>
  </si>
  <si>
    <t xml:space="preserve">                                                         20.000,-Kč </t>
  </si>
  <si>
    <t xml:space="preserve">                                                         50.000,-Kč        </t>
  </si>
  <si>
    <t xml:space="preserve">                                                       100.000,-Kč          </t>
  </si>
  <si>
    <t xml:space="preserve">             Při splnění obou podmínek současně se příslušné slevy sčítají.</t>
  </si>
  <si>
    <t xml:space="preserve"> šířka</t>
  </si>
  <si>
    <t xml:space="preserve"> délka</t>
  </si>
  <si>
    <t xml:space="preserve">    cena </t>
  </si>
  <si>
    <t xml:space="preserve">    cena</t>
  </si>
  <si>
    <t xml:space="preserve">  (mm)</t>
  </si>
  <si>
    <t xml:space="preserve">   bez DPH</t>
  </si>
  <si>
    <t xml:space="preserve">    s DPH</t>
  </si>
  <si>
    <t xml:space="preserve">   (Kč/m2)</t>
  </si>
  <si>
    <t xml:space="preserve">   (Kč/ks)</t>
  </si>
  <si>
    <t>DTD-L-18mm 045-BS buk Westfalen</t>
  </si>
  <si>
    <t xml:space="preserve">DTD-L-18mm 101-SM front white </t>
  </si>
  <si>
    <t>DTD-L-18mm 101-PE front white</t>
  </si>
  <si>
    <t xml:space="preserve">DTD-L-18mm 112-PE stone grey </t>
  </si>
  <si>
    <t>DTD-L-18mm 113-SM ceramic white</t>
  </si>
  <si>
    <t xml:space="preserve">DTD-L-18mm 162-PE graphite grey </t>
  </si>
  <si>
    <t xml:space="preserve">DTD-L-18mm 164-PE antracite </t>
  </si>
  <si>
    <t xml:space="preserve">DTD-L-18mm 171-PE slate grey </t>
  </si>
  <si>
    <t>DTD-L-18mm 190-PE black kůže</t>
  </si>
  <si>
    <t>DTD-L-18mm 190-GL black lesk</t>
  </si>
  <si>
    <t xml:space="preserve">DTD-L-18mm 226-PR hruška gravír </t>
  </si>
  <si>
    <t>DTD-L-18mm 381-PR buk bavaria</t>
  </si>
  <si>
    <t>DTD-L-18mm 396-PR smrk sukatý gr.</t>
  </si>
  <si>
    <t xml:space="preserve">DTD-L-18mm 514-PE ivory </t>
  </si>
  <si>
    <t>DTD-L-18mm 515-PE sand</t>
  </si>
  <si>
    <t xml:space="preserve">DTD-L-18mm 522-PE beige </t>
  </si>
  <si>
    <t xml:space="preserve">DTD-L-18mm 540-PE manhattan grey </t>
  </si>
  <si>
    <t>DTD-L-18mm 564-PE almond</t>
  </si>
  <si>
    <t>označené dekory jsou vyřazeny s kolekce</t>
  </si>
  <si>
    <t>šířka</t>
  </si>
  <si>
    <t>délka</t>
  </si>
  <si>
    <t>cena</t>
  </si>
  <si>
    <t xml:space="preserve">DTD-L-18mm 637-BS olše impuls </t>
  </si>
  <si>
    <t xml:space="preserve">DTD-L-18mm 685-BS olše červená </t>
  </si>
  <si>
    <t xml:space="preserve">DTD-L-18mm 757-PR dub přírodní </t>
  </si>
  <si>
    <t>DTD-L-18mm 851-PE metallika</t>
  </si>
  <si>
    <t xml:space="preserve">DTD-L-18mm 859-PE platinum </t>
  </si>
  <si>
    <t xml:space="preserve">DTD-L-18mm 876-BS buk světlý </t>
  </si>
  <si>
    <t>DTD-L-18mm 881-PE aluminium</t>
  </si>
  <si>
    <t>DTD-L-18mm 1625-BS calvados tmavý</t>
  </si>
  <si>
    <t>DTD-L-18mm 1700-PE stell grey</t>
  </si>
  <si>
    <t xml:space="preserve">DTD-L-18mm 1715-BS bříza </t>
  </si>
  <si>
    <t xml:space="preserve">DTD-L-18mm 1738-BS javor evropský </t>
  </si>
  <si>
    <t xml:space="preserve">DTD-L-18mm 1764-BS hrušeň pl.sv. </t>
  </si>
  <si>
    <t>DTD-L-18mm 1783-BS buk přírodní</t>
  </si>
  <si>
    <t>DTD-L-18mm 1792-BS calvados</t>
  </si>
  <si>
    <t>DTD-L-18mm 1795-BS jabloň</t>
  </si>
  <si>
    <t>DTD-L-18mm 1796-PR buk rustikal</t>
  </si>
  <si>
    <t>DTD-L-18mm 3167-SN rovere fumare</t>
  </si>
  <si>
    <t>DTD-L-18mm 5500-SU jilm přírodní</t>
  </si>
  <si>
    <t>DTD-L-18mm 5501-SN dub slavonský</t>
  </si>
  <si>
    <t>DTD-L-18mm 5502-SN rovere vanilla</t>
  </si>
  <si>
    <t>DTD-L-18mm 5503-SN rovere truffle</t>
  </si>
  <si>
    <t>DTD-L-18mm 5504-SU javor kanadský</t>
  </si>
  <si>
    <t>DTD-L-18mm 5515-BS marmara blue</t>
  </si>
  <si>
    <t>DTD-L-18mm 5516-PE inca gold</t>
  </si>
  <si>
    <t>DTD-L-18mm 5517-BS bordeaux</t>
  </si>
  <si>
    <t>DTD-L-18mm 5519-BS lime grass</t>
  </si>
  <si>
    <t>DTD-L-18mm 5527-SN dub kamenný</t>
  </si>
  <si>
    <t>DTD-L-18mm 5528-SU prism</t>
  </si>
  <si>
    <t>DTD-L-18mm 5529-SN oregon</t>
  </si>
  <si>
    <t>DTD-L-18mm 5530-SN wildfire</t>
  </si>
  <si>
    <t>DTD-L-18mm 7045-SU champagne</t>
  </si>
  <si>
    <t>DTD-L-18mm 7113-BS chili red</t>
  </si>
  <si>
    <t>DTD-L-18mm 7123-BS lemon sorbet</t>
  </si>
  <si>
    <t>DTD-L-18mm 7166-BS latté</t>
  </si>
  <si>
    <t>DTD-L-18mm 7167-SU viola</t>
  </si>
  <si>
    <t>DTD-L-18mm 7174-BS olive</t>
  </si>
  <si>
    <t>DTD-L-18mm 7176-BS flame</t>
  </si>
  <si>
    <t>DTD-L-18mm 7179-BS sky blue</t>
  </si>
  <si>
    <t>DTD-L-18mm 7180-BS mint</t>
  </si>
  <si>
    <t>DTD-L-18mm 7184-BS earth</t>
  </si>
  <si>
    <t>DTD-L-18mm 7186-BS violet blue</t>
  </si>
  <si>
    <t>DTD-L-18mm 7190-BS mamba green</t>
  </si>
  <si>
    <t>DTD-L-18mm 7191-BS ever green</t>
  </si>
  <si>
    <t>DTD-L-18mm 7935-SU havana</t>
  </si>
  <si>
    <t>DTD-L-18mm 7937-BS jabloň kern</t>
  </si>
  <si>
    <t>DTD-L-18mm 8100-SM pearl white</t>
  </si>
  <si>
    <t>DTD-L-18mm 8197-SN dub vintage platin</t>
  </si>
  <si>
    <t>označené dekory jsou vyřazeny z kolekce</t>
  </si>
  <si>
    <t>DTD-L-18mm 8312-ML rigoletto bronzové</t>
  </si>
  <si>
    <t>DTD-L-18mm 8313-ML rigoletto stříbrné</t>
  </si>
  <si>
    <t>DTD-L-18mm 8323-SU africké dř.tmavé</t>
  </si>
  <si>
    <t>DTD-L-18mm 8324-ML buk metal</t>
  </si>
  <si>
    <t>DTD-L-18mm 8348-PE bronze age</t>
  </si>
  <si>
    <t>DTD-L-18mm 8349-PE champagne metal.</t>
  </si>
  <si>
    <t>DTD-L-18mm 8361-SN crossline latté</t>
  </si>
  <si>
    <t>DTD-L-18mm 8362-SN crossline karamel</t>
  </si>
  <si>
    <t>DTD-L-18mm 8408-BS bor.figureas</t>
  </si>
  <si>
    <t>DTD-L-18mm 8409-SN orfeo tmavé</t>
  </si>
  <si>
    <t>DTD-L-18mm 8410-SN orfeo světlé</t>
  </si>
  <si>
    <t>DTD-L-18mm 8413-SM imeneo světlé</t>
  </si>
  <si>
    <t>DTD-L-18mm 8414-SM imeneo tmavé</t>
  </si>
  <si>
    <t>DTD-L-18mm 8417-ML rigoletto měděné</t>
  </si>
  <si>
    <t>DTD-L-18mm 8425-BS makasar kávový</t>
  </si>
  <si>
    <t>DTD-L-18mm 8431-SN dub nagano</t>
  </si>
  <si>
    <t>DTD-L-18mm 8448-SU ořech ribera</t>
  </si>
  <si>
    <t>DTD-L-18mm 8448-SQ ořech rib.lesk</t>
  </si>
  <si>
    <t>DTD-L-18mm 8503-BS jasan taomina</t>
  </si>
  <si>
    <t>DTD-L-18mm 8508-SN north wood bílé</t>
  </si>
  <si>
    <t>DTD-L-18mm 8509-SN north wood černé</t>
  </si>
  <si>
    <t>DTD-L-18mm 8510-BS sakura černá</t>
  </si>
  <si>
    <t>DTD-L-18mm 8511-BS sakura bílá</t>
  </si>
  <si>
    <t>DTD-L-18mm 8533-BS macchiato</t>
  </si>
  <si>
    <t>DTD-L-18mm 8534-BS rose pink</t>
  </si>
  <si>
    <t>DTD-L-18mm 8536-BS lavender</t>
  </si>
  <si>
    <t>DTD-L-18mm 8539-SN borovice laricio</t>
  </si>
  <si>
    <t>DTD-L-18mm 8545-BS agora světlá</t>
  </si>
  <si>
    <t>DTD-L-18mm 8547-SN fineline světlé</t>
  </si>
  <si>
    <t>DTD-L-18mm 8548-SN fineline tmavé</t>
  </si>
  <si>
    <t>DTD-L-18mm 8601-BS oliva sevilla tmavá</t>
  </si>
  <si>
    <t>DTD-L-18mm 8681-SU briliant white</t>
  </si>
  <si>
    <t>DTD-L-18mm 8681-GL briliant white</t>
  </si>
  <si>
    <t>DTD-L-18mm 8686-BS chocolate</t>
  </si>
  <si>
    <t>DTD-L-18mm 8888-SU buk corvara</t>
  </si>
  <si>
    <t>DTD-L-18mm 8912-BS oliva sevilla sv.</t>
  </si>
  <si>
    <t>DTD-L-18mm 8934-PE aubergine</t>
  </si>
  <si>
    <t>DTD-L-18mm 8971-BS makkasar cejlon</t>
  </si>
  <si>
    <t>DTD-L-18mm 8984-BS navy blue</t>
  </si>
  <si>
    <t>DTD-L-18mm 8995-SN kokos bolo</t>
  </si>
  <si>
    <t>DTD-L-18mm 9247-BS buk</t>
  </si>
  <si>
    <t>DTD-L-18mm 9285-SN jasan vernasca</t>
  </si>
  <si>
    <t>DTD-L-18mm 9345-BS třešeň americká</t>
  </si>
  <si>
    <t>DTD-L-18mm 9411-BS olše Podunaj.</t>
  </si>
  <si>
    <t xml:space="preserve">DTD-L-18mm 9552-PE vínová </t>
  </si>
  <si>
    <t>DTD-L-18mm 9569-PE vanilla</t>
  </si>
  <si>
    <t>DTD-L-18mm 9614-BS ořech lyon světlý</t>
  </si>
  <si>
    <t>DTD-L-18mm 9755-SN třešeń marbela</t>
  </si>
  <si>
    <t>DTD-L-18mm 9763-BS wenge louisiana</t>
  </si>
  <si>
    <t>DTD-L-18mm 9775-BS zebrano</t>
  </si>
  <si>
    <t xml:space="preserve">DTD-L-16mm 101-SM bílá hladká </t>
  </si>
  <si>
    <t xml:space="preserve">DTD-L-12mm 101-SM bílá hladká </t>
  </si>
  <si>
    <t xml:space="preserve">DTD-L- 8mm 101-SM bílá hladká </t>
  </si>
  <si>
    <t>DTD-surová-25mm</t>
  </si>
  <si>
    <t>DTD-surová-22mm</t>
  </si>
  <si>
    <t>DTD-surová-18mm</t>
  </si>
  <si>
    <t>DTD-surová-16mm</t>
  </si>
  <si>
    <t>DTD-surová-12mm</t>
  </si>
  <si>
    <t>DTD-surová-  8mm</t>
  </si>
  <si>
    <t>DTD-surová-  5mm</t>
  </si>
  <si>
    <t>DTD-19mm dýhovaná buk</t>
  </si>
  <si>
    <t>DTD-19mm dýhovaná dub</t>
  </si>
  <si>
    <t>MDF-surová-18mm</t>
  </si>
  <si>
    <t>MDF-surová-12mm</t>
  </si>
  <si>
    <t>MDF-surová- 6mm</t>
  </si>
  <si>
    <t>MDF-surová- 3mm</t>
  </si>
  <si>
    <t>MDF-6mm oboustr.bílá-Fibraplast</t>
  </si>
  <si>
    <t>MDF-3mm oboustr.bílá-Fibraplast</t>
  </si>
  <si>
    <t xml:space="preserve">Laťovka-18mm surová bříza </t>
  </si>
  <si>
    <t>Laťovka-19mm dýhovaná buk</t>
  </si>
  <si>
    <t>Laťovka-19mm dýhovaná dub</t>
  </si>
  <si>
    <t>MDF-3mm lak.jednostr.-bílá</t>
  </si>
  <si>
    <t>MDF-3mm lak.jednostr.-olše</t>
  </si>
  <si>
    <t>MDF-3mm lak.jednostr.-buk světlý</t>
  </si>
  <si>
    <t>MDF-3mm lak.jednostr.-buk červený</t>
  </si>
  <si>
    <t>MDF-3mm lak.jednostr.-třešeň</t>
  </si>
  <si>
    <t xml:space="preserve">Sololit 3,3mm            </t>
  </si>
  <si>
    <t xml:space="preserve">Akulit  3,3mm </t>
  </si>
  <si>
    <t xml:space="preserve">Hobra  12mm            </t>
  </si>
  <si>
    <t>Překližka 4mm buk</t>
  </si>
  <si>
    <t>Překližka 6mm buk</t>
  </si>
  <si>
    <t>Překližka 8mm buk</t>
  </si>
  <si>
    <t>Spárovka SMRK-18  B/B průběžná</t>
  </si>
  <si>
    <t>Spárovka BOROVICE-18  B/B průběž.</t>
  </si>
  <si>
    <t>Spárovka BUK - 28  A/B napojovaná</t>
  </si>
  <si>
    <t>Spárovka BUK - 38  A/B napojovaná</t>
  </si>
  <si>
    <t xml:space="preserve">DTD-L-18mm 190-PR black gravír </t>
  </si>
  <si>
    <t xml:space="preserve">DTD-L-18mm 101-PR bílá gravír </t>
  </si>
  <si>
    <t>DTD-L-18mm K001-PW white craft oak</t>
  </si>
  <si>
    <t>DTD-L-18mm K002-PW grey craft oak</t>
  </si>
  <si>
    <t>DTD-L-18mm K003-PW gold craft oak</t>
  </si>
  <si>
    <t>DTD-L-18mm K004-PW tobacco craft oak</t>
  </si>
  <si>
    <t>DTD-L-18mm K005-PW oyster urban oak</t>
  </si>
  <si>
    <t>DTD-L-18mm K006-PW amber urban oak</t>
  </si>
  <si>
    <t>DTD-L-18mm K007-PW coffee urban oak</t>
  </si>
  <si>
    <t>DTD-L-18mm K008-PW light select walnut</t>
  </si>
  <si>
    <t>DTD-L-18mm K009-PW dark select walnut</t>
  </si>
  <si>
    <t>DTD-L-18mm K010-SN white loft pine</t>
  </si>
  <si>
    <t>DTD-L-18mm K011-SN cream loft pine</t>
  </si>
  <si>
    <t>DTD-L-18mm 4298-SU light atelier</t>
  </si>
  <si>
    <t>DTD-L-18mm 4299-SU dark atelier</t>
  </si>
  <si>
    <t xml:space="preserve">                            INTEREXPO  BRNO  s.r.o.</t>
  </si>
  <si>
    <t xml:space="preserve">                                                       Kaštanová 70a, BRNO</t>
  </si>
  <si>
    <t xml:space="preserve">                                                            tel.545220064 </t>
  </si>
  <si>
    <t xml:space="preserve">                                                           fax.545220068</t>
  </si>
  <si>
    <t xml:space="preserve">                                                        prodej@interexpo.cz</t>
  </si>
  <si>
    <t>DTD-L-19mm 8685-MG snow white</t>
  </si>
  <si>
    <t>DTD-L-19mm 190-MG black lesk</t>
  </si>
  <si>
    <t>DTD-L-18mm K012-SU pearl artisan beech</t>
  </si>
  <si>
    <t>DTD-L-18mm K013-SU sand artisan beech</t>
  </si>
  <si>
    <t>DTD-L-18mm K014-SU truffle artisan beech</t>
  </si>
  <si>
    <t>DTD-L-18mm K015-PW vintage marine wood</t>
  </si>
  <si>
    <t>DTD-L-18mm K016-PW cabon marine wood</t>
  </si>
  <si>
    <t>DTD-L-18mm K017-PW blonde liberty elm</t>
  </si>
  <si>
    <t>DTD-L-18mm K018-PW smoked liberty elm</t>
  </si>
  <si>
    <t>DTD-L-18mm K019-PW silver liberty elm</t>
  </si>
  <si>
    <t>DTD-L-18mm K021-SN barley blackwood</t>
  </si>
  <si>
    <t>DTD-L-18mm K022-SN satin blackwood</t>
  </si>
  <si>
    <t>DTD-L-18mm 113-PE ceramic white</t>
  </si>
  <si>
    <t>DTD-L-18mm K077-PW light riverside cherry</t>
  </si>
  <si>
    <t>DTD-L-18mm K078-PW dark riverside cherry</t>
  </si>
  <si>
    <t>DTD-L-18mm K079-PW grey clubhouse oak</t>
  </si>
  <si>
    <t>DTD-L-18mm K080-PW white coastland oak</t>
  </si>
  <si>
    <t>DTD-L-18mm K081-PW satin coasltand oak</t>
  </si>
  <si>
    <t>DTD-L-18mm K082-PW bourbon oak</t>
  </si>
  <si>
    <t>DTD-L-18mm K083-SN light artwood</t>
  </si>
  <si>
    <t>DTD-L-18mm K084-SN dark artwood</t>
  </si>
  <si>
    <t>DTD-L-18mm K088-PW white nordic wood</t>
  </si>
  <si>
    <t>DTD-L-18mm K089-PW grey nordic wood</t>
  </si>
  <si>
    <t>DTD-L-18mm K096-SU clay grey</t>
  </si>
  <si>
    <t>DTD-L-18mm K097-SU dusk blue</t>
  </si>
  <si>
    <t>DTD-L-18mm K098-SU ceramic red</t>
  </si>
  <si>
    <t>DTD-L-18mm K099-SU midnight blue</t>
  </si>
  <si>
    <t>DTD-L-18mm K100-SU raspberry pink</t>
  </si>
  <si>
    <t>DTD-L-18mm K105-PW raw endgrain oak</t>
  </si>
  <si>
    <t>DTD-L-18mm K108-SU peltro</t>
  </si>
  <si>
    <t xml:space="preserve">DTD-L-18mm 121-BS capri blue  </t>
  </si>
  <si>
    <t xml:space="preserve">DTD-L-18mm 125-BS royal blue </t>
  </si>
  <si>
    <t>DTD-L-18mm 132-BS orange</t>
  </si>
  <si>
    <t>DTD-L-18mm 134-BS sunshine</t>
  </si>
  <si>
    <t xml:space="preserve">DTD-L-18mm 149-BS simply red </t>
  </si>
  <si>
    <t xml:space="preserve">DTD-L-18mm 182-BS dark brown </t>
  </si>
  <si>
    <t>DTD-L-18mm 191-SU cool grey</t>
  </si>
  <si>
    <t>DTD-L-18mm 197-SU chinchilla grey</t>
  </si>
  <si>
    <t xml:space="preserve">DTD-L-18mm 244-SU petrol  </t>
  </si>
  <si>
    <t xml:space="preserve">DTD-L-18mm 245-SU ocean  </t>
  </si>
  <si>
    <t xml:space="preserve">DTD-L-18mm 301-SU cappuccino  </t>
  </si>
  <si>
    <t xml:space="preserve">DTD-L-18mm 344-PR cherry  </t>
  </si>
  <si>
    <t xml:space="preserve">DTD-L-18mm 375-PR maple  </t>
  </si>
  <si>
    <t xml:space="preserve">DTD-L-18mm 481-BS opera walnut </t>
  </si>
  <si>
    <t>DTD-L-18mm 551-BS peach</t>
  </si>
  <si>
    <t>DTD-L-18mm 729-PR walnut</t>
  </si>
  <si>
    <t xml:space="preserve">DTD-L-18mm 740-PR mountain oak </t>
  </si>
  <si>
    <t>DTD-L-18mm 854-BS wenge</t>
  </si>
  <si>
    <t>DTD-L-18mm 1912-BS alder</t>
  </si>
  <si>
    <t>DTD-L-18mm 3025-SN light sonoma oak</t>
  </si>
  <si>
    <t>DTD-L-18mm 5194-SN oxide vintage oak</t>
  </si>
  <si>
    <t>DTD-L-18mm 5981-BS cashmere</t>
  </si>
  <si>
    <t>DTD-L-18mm 5982-BS mussel</t>
  </si>
  <si>
    <t>DTD-L-18mm 6299-BS cobalt grey</t>
  </si>
  <si>
    <t>DTD-L-18mm 7031-BS créme</t>
  </si>
  <si>
    <t>DTD-L-18mm 7063-SU pastel green</t>
  </si>
  <si>
    <t>DTD-L-18mm 7648-SN vintage wenge</t>
  </si>
  <si>
    <t>DTD-L-18mm 8622-PR milky oak</t>
  </si>
  <si>
    <t>DTD-L-18mm 8656-SN zebrano nuance</t>
  </si>
  <si>
    <t>DTD-L-18mm 8657-SN zebrano sahara</t>
  </si>
  <si>
    <t>DTD-L-18mm 8685-BS snow white</t>
  </si>
  <si>
    <t>DTD-L-18mm 8921-PR ferrara oak</t>
  </si>
  <si>
    <t>DTD-L-18mm 8925-BS lissa oak</t>
  </si>
  <si>
    <t>DTD-L-18mm 8953-SU ořech tieplo</t>
  </si>
  <si>
    <t>DTD-L-18mm 8996-BS oceán green</t>
  </si>
  <si>
    <t>DTD-L-18mm 9455-PR guarnieri walnut</t>
  </si>
  <si>
    <t>DTD-L-18mm 9551-BS oxide red</t>
  </si>
  <si>
    <t>DTD-L-18mm 9561-BS oxide green</t>
  </si>
  <si>
    <t>DTD-L-18mm K085-PW light rockford hic.</t>
  </si>
  <si>
    <t>DTD-L-18mm K086-PW natur.rockford hic.</t>
  </si>
  <si>
    <t>DTD-L-18mm K087-PW dark rockford hic.</t>
  </si>
  <si>
    <t>DTD-L-18mm K090-PW bro.expressive oak</t>
  </si>
  <si>
    <t>DTD-L-18mm K107-PW eleg.endgrain oak</t>
  </si>
  <si>
    <t>DTD-L-18mm K020-PW fireside sel.walnut</t>
  </si>
  <si>
    <t>DTD-L-18mm K076-PW sand expres.oak</t>
  </si>
  <si>
    <t xml:space="preserve">                                                         platný od 16.4.2018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</si>
</sst>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6"/>
      <name val="Arial CE"/>
      <family val="2"/>
    </font>
    <font>
      <b/>
      <sz val="18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38" applyNumberFormat="1" applyFont="1" applyAlignment="1">
      <alignment horizontal="right"/>
    </xf>
    <xf numFmtId="0" fontId="0" fillId="0" borderId="0" xfId="34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4" borderId="0" xfId="38" applyNumberFormat="1" applyFont="1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38" applyNumberFormat="1" applyFon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79"/>
  <sheetViews>
    <sheetView tabSelected="1" zoomScalePageLayoutView="0" workbookViewId="0" topLeftCell="A245">
      <selection activeCell="D275" sqref="D275"/>
    </sheetView>
  </sheetViews>
  <sheetFormatPr defaultColWidth="9.00390625" defaultRowHeight="12.75"/>
  <cols>
    <col min="1" max="1" width="37.00390625" style="0" customWidth="1"/>
    <col min="2" max="4" width="9.75390625" style="2" customWidth="1"/>
    <col min="5" max="6" width="10.25390625" style="2" customWidth="1"/>
  </cols>
  <sheetData>
    <row r="1" ht="20.25">
      <c r="A1" s="1" t="s">
        <v>188</v>
      </c>
    </row>
    <row r="2" ht="12.75">
      <c r="A2" s="3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192</v>
      </c>
    </row>
    <row r="7" spans="1:2" ht="23.25">
      <c r="A7" s="4" t="s">
        <v>0</v>
      </c>
      <c r="B7" s="5"/>
    </row>
    <row r="9" spans="1:3" ht="12.75">
      <c r="A9" t="s">
        <v>268</v>
      </c>
      <c r="C9" s="15"/>
    </row>
    <row r="11" ht="12.75">
      <c r="A11" t="s">
        <v>1</v>
      </c>
    </row>
    <row r="13" spans="1:5" ht="12.75">
      <c r="A13" t="s">
        <v>2</v>
      </c>
      <c r="E13" s="6">
        <v>0.02</v>
      </c>
    </row>
    <row r="15" ht="12.75">
      <c r="A15" t="s">
        <v>3</v>
      </c>
    </row>
    <row r="17" spans="1:5" ht="12.75">
      <c r="A17" t="s">
        <v>4</v>
      </c>
      <c r="E17" s="6">
        <v>0.04</v>
      </c>
    </row>
    <row r="18" spans="1:5" ht="12.75">
      <c r="A18" t="s">
        <v>5</v>
      </c>
      <c r="E18" s="6">
        <v>0.08</v>
      </c>
    </row>
    <row r="19" spans="1:5" ht="12.75">
      <c r="A19" t="s">
        <v>6</v>
      </c>
      <c r="E19" s="6">
        <v>0.12</v>
      </c>
    </row>
    <row r="21" ht="12.75">
      <c r="A21" t="s">
        <v>7</v>
      </c>
    </row>
    <row r="22" spans="1:6" ht="12.75">
      <c r="A22" s="7"/>
      <c r="B22" s="8" t="s">
        <v>8</v>
      </c>
      <c r="C22" s="8" t="s">
        <v>9</v>
      </c>
      <c r="D22" s="8" t="s">
        <v>10</v>
      </c>
      <c r="E22" s="8" t="s">
        <v>11</v>
      </c>
      <c r="F22" s="8" t="s">
        <v>11</v>
      </c>
    </row>
    <row r="23" spans="2:6" ht="12.75">
      <c r="B23" s="2" t="s">
        <v>12</v>
      </c>
      <c r="C23" s="2" t="s">
        <v>12</v>
      </c>
      <c r="D23" s="2" t="s">
        <v>13</v>
      </c>
      <c r="E23" s="2" t="s">
        <v>13</v>
      </c>
      <c r="F23" s="2" t="s">
        <v>14</v>
      </c>
    </row>
    <row r="24" spans="1:6" ht="12.75">
      <c r="A24" s="9"/>
      <c r="B24" s="10"/>
      <c r="C24" s="10"/>
      <c r="D24" s="10" t="s">
        <v>15</v>
      </c>
      <c r="E24" s="10" t="s">
        <v>16</v>
      </c>
      <c r="F24" s="10" t="s">
        <v>16</v>
      </c>
    </row>
    <row r="25" spans="1:6" ht="12.75">
      <c r="A25" s="16"/>
      <c r="B25" s="17"/>
      <c r="C25" s="17"/>
      <c r="D25" s="17"/>
      <c r="E25" s="17"/>
      <c r="F25" s="17"/>
    </row>
    <row r="26" spans="1:6" ht="12.75">
      <c r="A26" s="16"/>
      <c r="B26" s="17"/>
      <c r="C26" s="17"/>
      <c r="D26" s="17"/>
      <c r="E26" s="17"/>
      <c r="F26" s="17"/>
    </row>
    <row r="27" spans="1:6" ht="12.75">
      <c r="A27" t="s">
        <v>175</v>
      </c>
      <c r="B27" s="2">
        <v>2070</v>
      </c>
      <c r="C27" s="11">
        <v>2800</v>
      </c>
      <c r="D27" s="12">
        <v>250</v>
      </c>
      <c r="E27" s="13">
        <f aca="true" t="shared" si="0" ref="E27:E48">ROUND(B27/1000*C27/1000*D27,1)</f>
        <v>1449</v>
      </c>
      <c r="F27" s="12">
        <f aca="true" t="shared" si="1" ref="F27:F48">ROUND(E27*1.21,0)</f>
        <v>1753</v>
      </c>
    </row>
    <row r="28" spans="1:6" ht="12.75">
      <c r="A28" t="s">
        <v>176</v>
      </c>
      <c r="B28" s="2">
        <v>2070</v>
      </c>
      <c r="C28" s="11">
        <v>2800</v>
      </c>
      <c r="D28" s="12">
        <v>250</v>
      </c>
      <c r="E28" s="13">
        <f t="shared" si="0"/>
        <v>1449</v>
      </c>
      <c r="F28" s="12">
        <f t="shared" si="1"/>
        <v>1753</v>
      </c>
    </row>
    <row r="29" spans="1:6" ht="12.75">
      <c r="A29" t="s">
        <v>177</v>
      </c>
      <c r="B29" s="2">
        <v>2070</v>
      </c>
      <c r="C29" s="11">
        <v>2800</v>
      </c>
      <c r="D29" s="12">
        <v>250</v>
      </c>
      <c r="E29" s="13">
        <f t="shared" si="0"/>
        <v>1449</v>
      </c>
      <c r="F29" s="12">
        <f t="shared" si="1"/>
        <v>1753</v>
      </c>
    </row>
    <row r="30" spans="1:6" ht="12.75">
      <c r="A30" t="s">
        <v>178</v>
      </c>
      <c r="B30" s="2">
        <v>2070</v>
      </c>
      <c r="C30" s="11">
        <v>2800</v>
      </c>
      <c r="D30" s="12">
        <v>250</v>
      </c>
      <c r="E30" s="13">
        <f t="shared" si="0"/>
        <v>1449</v>
      </c>
      <c r="F30" s="12">
        <f t="shared" si="1"/>
        <v>1753</v>
      </c>
    </row>
    <row r="31" spans="1:6" ht="12.75">
      <c r="A31" t="s">
        <v>179</v>
      </c>
      <c r="B31" s="2">
        <v>2070</v>
      </c>
      <c r="C31" s="11">
        <v>2800</v>
      </c>
      <c r="D31" s="12">
        <v>250</v>
      </c>
      <c r="E31" s="13">
        <f t="shared" si="0"/>
        <v>1449</v>
      </c>
      <c r="F31" s="12">
        <f t="shared" si="1"/>
        <v>1753</v>
      </c>
    </row>
    <row r="32" spans="1:6" ht="12.75">
      <c r="A32" t="s">
        <v>180</v>
      </c>
      <c r="B32" s="2">
        <v>2070</v>
      </c>
      <c r="C32" s="11">
        <v>2800</v>
      </c>
      <c r="D32" s="12">
        <v>250</v>
      </c>
      <c r="E32" s="13">
        <f t="shared" si="0"/>
        <v>1449</v>
      </c>
      <c r="F32" s="12">
        <f t="shared" si="1"/>
        <v>1753</v>
      </c>
    </row>
    <row r="33" spans="1:6" ht="12.75">
      <c r="A33" t="s">
        <v>181</v>
      </c>
      <c r="B33" s="2">
        <v>2070</v>
      </c>
      <c r="C33" s="11">
        <v>2800</v>
      </c>
      <c r="D33" s="12">
        <v>250</v>
      </c>
      <c r="E33" s="13">
        <f t="shared" si="0"/>
        <v>1449</v>
      </c>
      <c r="F33" s="12">
        <f t="shared" si="1"/>
        <v>1753</v>
      </c>
    </row>
    <row r="34" spans="1:6" ht="12.75">
      <c r="A34" t="s">
        <v>182</v>
      </c>
      <c r="B34" s="2">
        <v>2070</v>
      </c>
      <c r="C34" s="11">
        <v>2800</v>
      </c>
      <c r="D34" s="12">
        <v>250</v>
      </c>
      <c r="E34" s="13">
        <f t="shared" si="0"/>
        <v>1449</v>
      </c>
      <c r="F34" s="12">
        <f t="shared" si="1"/>
        <v>1753</v>
      </c>
    </row>
    <row r="35" spans="1:6" ht="12.75">
      <c r="A35" t="s">
        <v>183</v>
      </c>
      <c r="B35" s="2">
        <v>2070</v>
      </c>
      <c r="C35" s="11">
        <v>2800</v>
      </c>
      <c r="D35" s="12">
        <v>250</v>
      </c>
      <c r="E35" s="13">
        <f t="shared" si="0"/>
        <v>1449</v>
      </c>
      <c r="F35" s="12">
        <f t="shared" si="1"/>
        <v>1753</v>
      </c>
    </row>
    <row r="36" spans="1:6" ht="12.75">
      <c r="A36" t="s">
        <v>184</v>
      </c>
      <c r="B36" s="2">
        <v>2070</v>
      </c>
      <c r="C36" s="11">
        <v>2800</v>
      </c>
      <c r="D36" s="12">
        <v>281</v>
      </c>
      <c r="E36" s="13">
        <f t="shared" si="0"/>
        <v>1628.7</v>
      </c>
      <c r="F36" s="12">
        <f t="shared" si="1"/>
        <v>1971</v>
      </c>
    </row>
    <row r="37" spans="1:6" ht="12.75">
      <c r="A37" t="s">
        <v>185</v>
      </c>
      <c r="B37" s="2">
        <v>2070</v>
      </c>
      <c r="C37" s="11">
        <v>2800</v>
      </c>
      <c r="D37" s="12">
        <v>281</v>
      </c>
      <c r="E37" s="13">
        <f t="shared" si="0"/>
        <v>1628.7</v>
      </c>
      <c r="F37" s="12">
        <f t="shared" si="1"/>
        <v>1971</v>
      </c>
    </row>
    <row r="38" spans="1:6" ht="12.75">
      <c r="A38" t="s">
        <v>195</v>
      </c>
      <c r="B38" s="2">
        <v>2070</v>
      </c>
      <c r="C38" s="11">
        <v>2800</v>
      </c>
      <c r="D38" s="12">
        <v>250</v>
      </c>
      <c r="E38" s="13">
        <f t="shared" si="0"/>
        <v>1449</v>
      </c>
      <c r="F38" s="12">
        <f t="shared" si="1"/>
        <v>1753</v>
      </c>
    </row>
    <row r="39" spans="1:6" ht="12.75">
      <c r="A39" t="s">
        <v>196</v>
      </c>
      <c r="B39" s="2">
        <v>2070</v>
      </c>
      <c r="C39" s="11">
        <v>2800</v>
      </c>
      <c r="D39" s="12">
        <v>250</v>
      </c>
      <c r="E39" s="13">
        <f t="shared" si="0"/>
        <v>1449</v>
      </c>
      <c r="F39" s="12">
        <f t="shared" si="1"/>
        <v>1753</v>
      </c>
    </row>
    <row r="40" spans="1:6" ht="12.75">
      <c r="A40" t="s">
        <v>197</v>
      </c>
      <c r="B40" s="2">
        <v>2070</v>
      </c>
      <c r="C40" s="11">
        <v>2800</v>
      </c>
      <c r="D40" s="12">
        <v>250</v>
      </c>
      <c r="E40" s="13">
        <f t="shared" si="0"/>
        <v>1449</v>
      </c>
      <c r="F40" s="12">
        <f t="shared" si="1"/>
        <v>1753</v>
      </c>
    </row>
    <row r="41" spans="1:6" ht="12.75">
      <c r="A41" t="s">
        <v>198</v>
      </c>
      <c r="B41" s="2">
        <v>2070</v>
      </c>
      <c r="C41" s="11">
        <v>2800</v>
      </c>
      <c r="D41" s="12">
        <v>250</v>
      </c>
      <c r="E41" s="13">
        <f t="shared" si="0"/>
        <v>1449</v>
      </c>
      <c r="F41" s="12">
        <f t="shared" si="1"/>
        <v>1753</v>
      </c>
    </row>
    <row r="42" spans="1:6" ht="12.75">
      <c r="A42" t="s">
        <v>199</v>
      </c>
      <c r="B42" s="2">
        <v>2070</v>
      </c>
      <c r="C42" s="11">
        <v>2800</v>
      </c>
      <c r="D42" s="12">
        <v>250</v>
      </c>
      <c r="E42" s="13">
        <f t="shared" si="0"/>
        <v>1449</v>
      </c>
      <c r="F42" s="12">
        <f t="shared" si="1"/>
        <v>1753</v>
      </c>
    </row>
    <row r="43" spans="1:6" ht="12.75">
      <c r="A43" t="s">
        <v>200</v>
      </c>
      <c r="B43" s="2">
        <v>2070</v>
      </c>
      <c r="C43" s="11">
        <v>2800</v>
      </c>
      <c r="D43" s="12">
        <v>250</v>
      </c>
      <c r="E43" s="13">
        <f t="shared" si="0"/>
        <v>1449</v>
      </c>
      <c r="F43" s="12">
        <f t="shared" si="1"/>
        <v>1753</v>
      </c>
    </row>
    <row r="44" spans="1:6" ht="12.75">
      <c r="A44" t="s">
        <v>201</v>
      </c>
      <c r="B44" s="2">
        <v>2070</v>
      </c>
      <c r="C44" s="11">
        <v>2800</v>
      </c>
      <c r="D44" s="12">
        <v>250</v>
      </c>
      <c r="E44" s="13">
        <f t="shared" si="0"/>
        <v>1449</v>
      </c>
      <c r="F44" s="12">
        <f t="shared" si="1"/>
        <v>1753</v>
      </c>
    </row>
    <row r="45" spans="1:6" ht="12.75">
      <c r="A45" t="s">
        <v>202</v>
      </c>
      <c r="B45" s="2">
        <v>2070</v>
      </c>
      <c r="C45" s="11">
        <v>2800</v>
      </c>
      <c r="D45" s="12">
        <v>250</v>
      </c>
      <c r="E45" s="13">
        <f t="shared" si="0"/>
        <v>1449</v>
      </c>
      <c r="F45" s="12">
        <f t="shared" si="1"/>
        <v>1753</v>
      </c>
    </row>
    <row r="46" spans="1:6" ht="12.75">
      <c r="A46" t="s">
        <v>266</v>
      </c>
      <c r="B46" s="2">
        <v>2070</v>
      </c>
      <c r="C46" s="11">
        <v>2800</v>
      </c>
      <c r="D46" s="12">
        <v>250</v>
      </c>
      <c r="E46" s="13">
        <f t="shared" si="0"/>
        <v>1449</v>
      </c>
      <c r="F46" s="12">
        <f t="shared" si="1"/>
        <v>1753</v>
      </c>
    </row>
    <row r="47" spans="1:6" ht="12.75">
      <c r="A47" t="s">
        <v>203</v>
      </c>
      <c r="B47" s="2">
        <v>2070</v>
      </c>
      <c r="C47" s="11">
        <v>2800</v>
      </c>
      <c r="D47" s="12">
        <v>307</v>
      </c>
      <c r="E47" s="13">
        <f t="shared" si="0"/>
        <v>1779.4</v>
      </c>
      <c r="F47" s="12">
        <f t="shared" si="1"/>
        <v>2153</v>
      </c>
    </row>
    <row r="48" spans="1:6" ht="12.75">
      <c r="A48" t="s">
        <v>204</v>
      </c>
      <c r="B48" s="2">
        <v>2070</v>
      </c>
      <c r="C48" s="11">
        <v>2800</v>
      </c>
      <c r="D48" s="12">
        <v>307</v>
      </c>
      <c r="E48" s="13">
        <f t="shared" si="0"/>
        <v>1779.4</v>
      </c>
      <c r="F48" s="12">
        <f t="shared" si="1"/>
        <v>2153</v>
      </c>
    </row>
    <row r="49" spans="1:6" ht="12.75">
      <c r="A49" t="s">
        <v>267</v>
      </c>
      <c r="B49" s="2">
        <v>2070</v>
      </c>
      <c r="C49" s="11">
        <v>2800</v>
      </c>
      <c r="D49" s="12">
        <v>250</v>
      </c>
      <c r="E49" s="13">
        <f aca="true" t="shared" si="2" ref="E49:E82">ROUND(B49/1000*C49/1000*D49,1)</f>
        <v>1449</v>
      </c>
      <c r="F49" s="12">
        <f aca="true" t="shared" si="3" ref="F49:F82">ROUND(E49*1.21,0)</f>
        <v>1753</v>
      </c>
    </row>
    <row r="50" spans="1:6" ht="12.75">
      <c r="A50" t="s">
        <v>206</v>
      </c>
      <c r="B50" s="2">
        <v>2070</v>
      </c>
      <c r="C50" s="11">
        <v>2800</v>
      </c>
      <c r="D50" s="12">
        <v>250</v>
      </c>
      <c r="E50" s="13">
        <f t="shared" si="2"/>
        <v>1449</v>
      </c>
      <c r="F50" s="12">
        <f t="shared" si="3"/>
        <v>1753</v>
      </c>
    </row>
    <row r="51" spans="1:6" ht="12.75">
      <c r="A51" t="s">
        <v>207</v>
      </c>
      <c r="B51" s="2">
        <v>2070</v>
      </c>
      <c r="C51" s="11">
        <v>2800</v>
      </c>
      <c r="D51" s="12">
        <v>250</v>
      </c>
      <c r="E51" s="13">
        <f t="shared" si="2"/>
        <v>1449</v>
      </c>
      <c r="F51" s="12">
        <f t="shared" si="3"/>
        <v>1753</v>
      </c>
    </row>
    <row r="52" spans="1:6" ht="12.75">
      <c r="A52" t="s">
        <v>208</v>
      </c>
      <c r="B52" s="2">
        <v>2070</v>
      </c>
      <c r="C52" s="11">
        <v>2800</v>
      </c>
      <c r="D52" s="12">
        <v>281</v>
      </c>
      <c r="E52" s="13">
        <f t="shared" si="2"/>
        <v>1628.7</v>
      </c>
      <c r="F52" s="12">
        <f t="shared" si="3"/>
        <v>1971</v>
      </c>
    </row>
    <row r="53" spans="1:6" ht="12.75">
      <c r="A53" t="s">
        <v>209</v>
      </c>
      <c r="B53" s="2">
        <v>2070</v>
      </c>
      <c r="C53" s="11">
        <v>2800</v>
      </c>
      <c r="D53" s="12">
        <v>281</v>
      </c>
      <c r="E53" s="13">
        <f t="shared" si="2"/>
        <v>1628.7</v>
      </c>
      <c r="F53" s="12">
        <f t="shared" si="3"/>
        <v>1971</v>
      </c>
    </row>
    <row r="54" spans="3:6" ht="12.75">
      <c r="C54" s="11"/>
      <c r="D54" s="12"/>
      <c r="E54" s="13"/>
      <c r="F54" s="12"/>
    </row>
    <row r="55" spans="3:6" ht="12.75">
      <c r="C55" s="11"/>
      <c r="D55" s="12"/>
      <c r="E55" s="13"/>
      <c r="F55" s="12"/>
    </row>
    <row r="56" spans="3:6" ht="12.75">
      <c r="C56" s="11"/>
      <c r="D56" s="12"/>
      <c r="E56" s="13"/>
      <c r="F56" s="12"/>
    </row>
    <row r="57" spans="3:6" ht="12.75">
      <c r="C57" s="11"/>
      <c r="D57" s="12"/>
      <c r="E57" s="13"/>
      <c r="F57" s="12"/>
    </row>
    <row r="58" spans="3:6" ht="12.75">
      <c r="C58" s="11"/>
      <c r="D58" s="12"/>
      <c r="E58" s="13"/>
      <c r="F58" s="12"/>
    </row>
    <row r="59" spans="1:6" ht="12.75">
      <c r="A59" s="21"/>
      <c r="B59" s="15" t="s">
        <v>35</v>
      </c>
      <c r="D59" s="12"/>
      <c r="E59" s="13"/>
      <c r="F59" s="12"/>
    </row>
    <row r="60" spans="1:6" ht="12.75">
      <c r="A60" s="7"/>
      <c r="B60" s="8" t="s">
        <v>36</v>
      </c>
      <c r="C60" s="8" t="s">
        <v>37</v>
      </c>
      <c r="D60" s="8" t="s">
        <v>38</v>
      </c>
      <c r="E60" s="8" t="s">
        <v>38</v>
      </c>
      <c r="F60" s="8" t="s">
        <v>38</v>
      </c>
    </row>
    <row r="61" spans="2:6" ht="12.75">
      <c r="B61" s="2" t="s">
        <v>12</v>
      </c>
      <c r="C61" s="2" t="s">
        <v>12</v>
      </c>
      <c r="D61" s="2" t="s">
        <v>13</v>
      </c>
      <c r="E61" s="2" t="s">
        <v>13</v>
      </c>
      <c r="F61" s="2" t="s">
        <v>14</v>
      </c>
    </row>
    <row r="62" spans="1:6" ht="12.75">
      <c r="A62" s="9"/>
      <c r="B62" s="10"/>
      <c r="C62" s="10"/>
      <c r="D62" s="10" t="s">
        <v>15</v>
      </c>
      <c r="E62" s="10" t="s">
        <v>16</v>
      </c>
      <c r="F62" s="10" t="s">
        <v>16</v>
      </c>
    </row>
    <row r="63" spans="1:6" ht="12.75">
      <c r="A63" s="16"/>
      <c r="B63" s="17"/>
      <c r="C63" s="17"/>
      <c r="D63" s="17"/>
      <c r="E63" s="17"/>
      <c r="F63" s="17"/>
    </row>
    <row r="64" spans="1:6" ht="12.75">
      <c r="A64" s="16"/>
      <c r="B64" s="17"/>
      <c r="C64" s="17"/>
      <c r="D64" s="17"/>
      <c r="E64" s="17"/>
      <c r="F64" s="17"/>
    </row>
    <row r="65" spans="1:6" ht="12.75">
      <c r="A65" t="s">
        <v>210</v>
      </c>
      <c r="B65" s="2">
        <v>2070</v>
      </c>
      <c r="C65" s="11">
        <v>2800</v>
      </c>
      <c r="D65" s="12">
        <v>281</v>
      </c>
      <c r="E65" s="13">
        <f>ROUND(B65/1000*C65/1000*D65,1)</f>
        <v>1628.7</v>
      </c>
      <c r="F65" s="12">
        <f>ROUND(E65*1.21,0)</f>
        <v>1971</v>
      </c>
    </row>
    <row r="66" spans="1:6" ht="12.75">
      <c r="A66" t="s">
        <v>211</v>
      </c>
      <c r="B66" s="2">
        <v>2070</v>
      </c>
      <c r="C66" s="11">
        <v>2800</v>
      </c>
      <c r="D66" s="12">
        <v>307</v>
      </c>
      <c r="E66" s="13">
        <f>ROUND(B66/1000*C66/1000*D66,1)</f>
        <v>1779.4</v>
      </c>
      <c r="F66" s="12">
        <f>ROUND(E66*1.21,0)</f>
        <v>2153</v>
      </c>
    </row>
    <row r="67" spans="1:6" ht="12.75">
      <c r="A67" t="s">
        <v>212</v>
      </c>
      <c r="B67" s="2">
        <v>2070</v>
      </c>
      <c r="C67" s="11">
        <v>2800</v>
      </c>
      <c r="D67" s="12">
        <v>307</v>
      </c>
      <c r="E67" s="13">
        <f>ROUND(B67/1000*C67/1000*D67,1)</f>
        <v>1779.4</v>
      </c>
      <c r="F67" s="12">
        <f>ROUND(E67*1.21,0)</f>
        <v>2153</v>
      </c>
    </row>
    <row r="68" spans="1:6" ht="12.75">
      <c r="A68" t="s">
        <v>213</v>
      </c>
      <c r="B68" s="2">
        <v>2070</v>
      </c>
      <c r="C68" s="11">
        <v>2800</v>
      </c>
      <c r="D68" s="12">
        <v>307</v>
      </c>
      <c r="E68" s="13">
        <f t="shared" si="2"/>
        <v>1779.4</v>
      </c>
      <c r="F68" s="12">
        <f t="shared" si="3"/>
        <v>2153</v>
      </c>
    </row>
    <row r="69" spans="1:6" ht="12.75">
      <c r="A69" t="s">
        <v>261</v>
      </c>
      <c r="B69" s="2">
        <v>2070</v>
      </c>
      <c r="C69" s="11">
        <v>2800</v>
      </c>
      <c r="D69" s="12">
        <v>307</v>
      </c>
      <c r="E69" s="13">
        <f t="shared" si="2"/>
        <v>1779.4</v>
      </c>
      <c r="F69" s="12">
        <f t="shared" si="3"/>
        <v>2153</v>
      </c>
    </row>
    <row r="70" spans="1:6" ht="12.75">
      <c r="A70" t="s">
        <v>262</v>
      </c>
      <c r="B70" s="2">
        <v>2070</v>
      </c>
      <c r="C70" s="11">
        <v>2800</v>
      </c>
      <c r="D70" s="12">
        <v>307</v>
      </c>
      <c r="E70" s="13">
        <f t="shared" si="2"/>
        <v>1779.4</v>
      </c>
      <c r="F70" s="12">
        <f t="shared" si="3"/>
        <v>2153</v>
      </c>
    </row>
    <row r="71" spans="1:6" ht="12.75">
      <c r="A71" t="s">
        <v>263</v>
      </c>
      <c r="B71" s="2">
        <v>2070</v>
      </c>
      <c r="C71" s="11">
        <v>2800</v>
      </c>
      <c r="D71" s="12">
        <v>307</v>
      </c>
      <c r="E71" s="13">
        <f t="shared" si="2"/>
        <v>1779.4</v>
      </c>
      <c r="F71" s="12">
        <f t="shared" si="3"/>
        <v>2153</v>
      </c>
    </row>
    <row r="72" spans="1:6" ht="12.75">
      <c r="A72" t="s">
        <v>214</v>
      </c>
      <c r="B72" s="2">
        <v>2070</v>
      </c>
      <c r="C72" s="11">
        <v>2800</v>
      </c>
      <c r="D72" s="12">
        <v>281</v>
      </c>
      <c r="E72" s="13">
        <f t="shared" si="2"/>
        <v>1628.7</v>
      </c>
      <c r="F72" s="12">
        <f t="shared" si="3"/>
        <v>1971</v>
      </c>
    </row>
    <row r="73" spans="1:6" ht="12.75">
      <c r="A73" t="s">
        <v>215</v>
      </c>
      <c r="B73" s="2">
        <v>2070</v>
      </c>
      <c r="C73" s="11">
        <v>2800</v>
      </c>
      <c r="D73" s="12">
        <v>281</v>
      </c>
      <c r="E73" s="13">
        <f t="shared" si="2"/>
        <v>1628.7</v>
      </c>
      <c r="F73" s="12">
        <f t="shared" si="3"/>
        <v>1971</v>
      </c>
    </row>
    <row r="74" spans="1:6" ht="12.75">
      <c r="A74" t="s">
        <v>264</v>
      </c>
      <c r="B74" s="2">
        <v>2070</v>
      </c>
      <c r="C74" s="11">
        <v>2800</v>
      </c>
      <c r="D74" s="12">
        <v>250</v>
      </c>
      <c r="E74" s="13">
        <f t="shared" si="2"/>
        <v>1449</v>
      </c>
      <c r="F74" s="12">
        <f t="shared" si="3"/>
        <v>1753</v>
      </c>
    </row>
    <row r="75" spans="1:6" ht="12.75">
      <c r="A75" t="s">
        <v>216</v>
      </c>
      <c r="B75" s="2">
        <v>2070</v>
      </c>
      <c r="C75" s="11">
        <v>2800</v>
      </c>
      <c r="D75" s="12">
        <v>307</v>
      </c>
      <c r="E75" s="13">
        <f t="shared" si="2"/>
        <v>1779.4</v>
      </c>
      <c r="F75" s="12">
        <f t="shared" si="3"/>
        <v>2153</v>
      </c>
    </row>
    <row r="76" spans="1:6" ht="12.75">
      <c r="A76" t="s">
        <v>217</v>
      </c>
      <c r="B76" s="2">
        <v>2070</v>
      </c>
      <c r="C76" s="11">
        <v>2800</v>
      </c>
      <c r="D76" s="12">
        <v>307</v>
      </c>
      <c r="E76" s="13">
        <f t="shared" si="2"/>
        <v>1779.4</v>
      </c>
      <c r="F76" s="12">
        <f t="shared" si="3"/>
        <v>2153</v>
      </c>
    </row>
    <row r="77" spans="1:6" ht="12.75">
      <c r="A77" t="s">
        <v>218</v>
      </c>
      <c r="B77" s="2">
        <v>2070</v>
      </c>
      <c r="C77" s="11">
        <v>2800</v>
      </c>
      <c r="D77" s="12">
        <v>307</v>
      </c>
      <c r="E77" s="13">
        <f t="shared" si="2"/>
        <v>1779.4</v>
      </c>
      <c r="F77" s="12">
        <f t="shared" si="3"/>
        <v>2153</v>
      </c>
    </row>
    <row r="78" spans="1:6" ht="12.75">
      <c r="A78" t="s">
        <v>219</v>
      </c>
      <c r="B78" s="2">
        <v>2070</v>
      </c>
      <c r="C78" s="11">
        <v>2800</v>
      </c>
      <c r="D78" s="12">
        <v>307</v>
      </c>
      <c r="E78" s="13">
        <f t="shared" si="2"/>
        <v>1779.4</v>
      </c>
      <c r="F78" s="12">
        <f t="shared" si="3"/>
        <v>2153</v>
      </c>
    </row>
    <row r="79" spans="1:6" ht="12.75">
      <c r="A79" t="s">
        <v>220</v>
      </c>
      <c r="B79" s="2">
        <v>2070</v>
      </c>
      <c r="C79" s="11">
        <v>2800</v>
      </c>
      <c r="D79" s="12">
        <v>307</v>
      </c>
      <c r="E79" s="13">
        <f t="shared" si="2"/>
        <v>1779.4</v>
      </c>
      <c r="F79" s="12">
        <f t="shared" si="3"/>
        <v>2153</v>
      </c>
    </row>
    <row r="80" spans="1:6" ht="12.75">
      <c r="A80" t="s">
        <v>221</v>
      </c>
      <c r="B80" s="2">
        <v>2070</v>
      </c>
      <c r="C80" s="11">
        <v>2800</v>
      </c>
      <c r="D80" s="12">
        <v>307</v>
      </c>
      <c r="E80" s="13">
        <f t="shared" si="2"/>
        <v>1779.4</v>
      </c>
      <c r="F80" s="12">
        <f t="shared" si="3"/>
        <v>2153</v>
      </c>
    </row>
    <row r="81" spans="1:6" ht="12.75">
      <c r="A81" t="s">
        <v>265</v>
      </c>
      <c r="B81" s="2">
        <v>2070</v>
      </c>
      <c r="C81" s="11">
        <v>2800</v>
      </c>
      <c r="D81" s="12">
        <v>307</v>
      </c>
      <c r="E81" s="13">
        <f t="shared" si="2"/>
        <v>1779.4</v>
      </c>
      <c r="F81" s="12">
        <f t="shared" si="3"/>
        <v>2153</v>
      </c>
    </row>
    <row r="82" spans="1:6" ht="12.75">
      <c r="A82" t="s">
        <v>222</v>
      </c>
      <c r="B82" s="2">
        <v>2070</v>
      </c>
      <c r="C82" s="11">
        <v>2800</v>
      </c>
      <c r="D82" s="12">
        <v>307</v>
      </c>
      <c r="E82" s="13">
        <f t="shared" si="2"/>
        <v>1779.4</v>
      </c>
      <c r="F82" s="12">
        <f t="shared" si="3"/>
        <v>2153</v>
      </c>
    </row>
    <row r="83" spans="1:6" ht="12.75">
      <c r="A83" s="21" t="s">
        <v>17</v>
      </c>
      <c r="B83" s="23">
        <v>2070</v>
      </c>
      <c r="C83" s="23">
        <v>2800</v>
      </c>
      <c r="D83" s="24">
        <v>191</v>
      </c>
      <c r="E83" s="25">
        <f aca="true" t="shared" si="4" ref="E83:E88">ROUND(B83/1000*C83/1000*D83,1)</f>
        <v>1107</v>
      </c>
      <c r="F83" s="24">
        <f aca="true" t="shared" si="5" ref="F83:F88">ROUND(E83*1.21,0)</f>
        <v>1339</v>
      </c>
    </row>
    <row r="84" spans="1:6" ht="12.75">
      <c r="A84" t="s">
        <v>18</v>
      </c>
      <c r="B84" s="2">
        <v>2070</v>
      </c>
      <c r="C84" s="14">
        <v>2800</v>
      </c>
      <c r="D84" s="13">
        <v>163</v>
      </c>
      <c r="E84" s="13">
        <f t="shared" si="4"/>
        <v>944.7</v>
      </c>
      <c r="F84" s="12">
        <f t="shared" si="5"/>
        <v>1143</v>
      </c>
    </row>
    <row r="85" spans="1:6" ht="12.75">
      <c r="A85" t="s">
        <v>174</v>
      </c>
      <c r="B85" s="2">
        <v>2070</v>
      </c>
      <c r="C85" s="2">
        <v>2800</v>
      </c>
      <c r="D85" s="12">
        <v>163</v>
      </c>
      <c r="E85" s="13">
        <f t="shared" si="4"/>
        <v>944.7</v>
      </c>
      <c r="F85" s="12">
        <f t="shared" si="5"/>
        <v>1143</v>
      </c>
    </row>
    <row r="86" spans="1:6" ht="12.75">
      <c r="A86" t="s">
        <v>19</v>
      </c>
      <c r="B86" s="2">
        <v>2070</v>
      </c>
      <c r="C86" s="2">
        <v>2800</v>
      </c>
      <c r="D86" s="12">
        <v>163</v>
      </c>
      <c r="E86" s="13">
        <f t="shared" si="4"/>
        <v>944.7</v>
      </c>
      <c r="F86" s="12">
        <f t="shared" si="5"/>
        <v>1143</v>
      </c>
    </row>
    <row r="87" spans="1:6" ht="12.75">
      <c r="A87" t="s">
        <v>20</v>
      </c>
      <c r="B87" s="2">
        <v>2070</v>
      </c>
      <c r="C87" s="2">
        <v>2800</v>
      </c>
      <c r="D87" s="12">
        <v>189</v>
      </c>
      <c r="E87" s="13">
        <f t="shared" si="4"/>
        <v>1095.4</v>
      </c>
      <c r="F87" s="12">
        <f t="shared" si="5"/>
        <v>1325</v>
      </c>
    </row>
    <row r="88" spans="1:6" ht="12.75">
      <c r="A88" t="s">
        <v>21</v>
      </c>
      <c r="B88" s="2">
        <v>2070</v>
      </c>
      <c r="C88" s="2">
        <v>2800</v>
      </c>
      <c r="D88" s="12">
        <v>143</v>
      </c>
      <c r="E88" s="13">
        <f t="shared" si="4"/>
        <v>828.8</v>
      </c>
      <c r="F88" s="12">
        <f t="shared" si="5"/>
        <v>1003</v>
      </c>
    </row>
    <row r="89" spans="1:6" ht="12.75">
      <c r="A89" t="s">
        <v>205</v>
      </c>
      <c r="B89" s="2">
        <v>2070</v>
      </c>
      <c r="C89" s="2">
        <v>2800</v>
      </c>
      <c r="D89" s="12">
        <v>143</v>
      </c>
      <c r="E89" s="13">
        <f>ROUND(B89/1000*C89/1000*D89,1)</f>
        <v>828.8</v>
      </c>
      <c r="F89" s="12">
        <f>ROUND(E89*1.21,0)</f>
        <v>1003</v>
      </c>
    </row>
    <row r="90" spans="1:6" ht="12.75">
      <c r="A90" t="s">
        <v>223</v>
      </c>
      <c r="B90" s="2">
        <v>2070</v>
      </c>
      <c r="C90" s="2">
        <v>2800</v>
      </c>
      <c r="D90" s="12">
        <v>244</v>
      </c>
      <c r="E90" s="13">
        <f aca="true" t="shared" si="6" ref="E90:E104">ROUND(B90/1000*C90/1000*D90,1)</f>
        <v>1414.2</v>
      </c>
      <c r="F90" s="12">
        <f aca="true" t="shared" si="7" ref="F90:F104">ROUND(E90*1.21,0)</f>
        <v>1711</v>
      </c>
    </row>
    <row r="91" spans="1:6" ht="12.75">
      <c r="A91" t="s">
        <v>224</v>
      </c>
      <c r="B91" s="2">
        <v>2070</v>
      </c>
      <c r="C91" s="2">
        <v>2800</v>
      </c>
      <c r="D91" s="12">
        <v>244</v>
      </c>
      <c r="E91" s="13">
        <f t="shared" si="6"/>
        <v>1414.2</v>
      </c>
      <c r="F91" s="12">
        <f t="shared" si="7"/>
        <v>1711</v>
      </c>
    </row>
    <row r="92" spans="1:6" ht="12.75">
      <c r="A92" t="s">
        <v>225</v>
      </c>
      <c r="B92" s="2">
        <v>2070</v>
      </c>
      <c r="C92" s="2">
        <v>2800</v>
      </c>
      <c r="D92" s="12">
        <v>244</v>
      </c>
      <c r="E92" s="13">
        <f t="shared" si="6"/>
        <v>1414.2</v>
      </c>
      <c r="F92" s="12">
        <f t="shared" si="7"/>
        <v>1711</v>
      </c>
    </row>
    <row r="93" spans="1:6" ht="12.75">
      <c r="A93" t="s">
        <v>226</v>
      </c>
      <c r="B93" s="2">
        <v>2070</v>
      </c>
      <c r="C93" s="2">
        <v>2800</v>
      </c>
      <c r="D93" s="12">
        <v>244</v>
      </c>
      <c r="E93" s="13">
        <f t="shared" si="6"/>
        <v>1414.2</v>
      </c>
      <c r="F93" s="12">
        <f t="shared" si="7"/>
        <v>1711</v>
      </c>
    </row>
    <row r="94" spans="1:6" ht="12.75">
      <c r="A94" t="s">
        <v>227</v>
      </c>
      <c r="B94" s="2">
        <v>2070</v>
      </c>
      <c r="C94" s="2">
        <v>2800</v>
      </c>
      <c r="D94" s="12">
        <v>244</v>
      </c>
      <c r="E94" s="13">
        <f t="shared" si="6"/>
        <v>1414.2</v>
      </c>
      <c r="F94" s="12">
        <f t="shared" si="7"/>
        <v>1711</v>
      </c>
    </row>
    <row r="95" spans="1:6" ht="12.75">
      <c r="A95" t="s">
        <v>22</v>
      </c>
      <c r="B95" s="2">
        <v>2070</v>
      </c>
      <c r="C95" s="2">
        <v>2800</v>
      </c>
      <c r="D95" s="12">
        <v>189</v>
      </c>
      <c r="E95" s="13">
        <f t="shared" si="6"/>
        <v>1095.4</v>
      </c>
      <c r="F95" s="12">
        <f t="shared" si="7"/>
        <v>1325</v>
      </c>
    </row>
    <row r="96" spans="1:6" ht="12.75">
      <c r="A96" t="s">
        <v>23</v>
      </c>
      <c r="B96" s="2">
        <v>2070</v>
      </c>
      <c r="C96" s="2">
        <v>2800</v>
      </c>
      <c r="D96" s="12">
        <v>189</v>
      </c>
      <c r="E96" s="13">
        <f t="shared" si="6"/>
        <v>1095.4</v>
      </c>
      <c r="F96" s="12">
        <f t="shared" si="7"/>
        <v>1325</v>
      </c>
    </row>
    <row r="97" spans="1:6" ht="12.75">
      <c r="A97" t="s">
        <v>24</v>
      </c>
      <c r="B97" s="2">
        <v>2070</v>
      </c>
      <c r="C97" s="2">
        <v>2800</v>
      </c>
      <c r="D97" s="12">
        <v>257</v>
      </c>
      <c r="E97" s="13">
        <f t="shared" si="6"/>
        <v>1489.6</v>
      </c>
      <c r="F97" s="12">
        <f t="shared" si="7"/>
        <v>1802</v>
      </c>
    </row>
    <row r="98" spans="1:6" ht="12.75">
      <c r="A98" t="s">
        <v>228</v>
      </c>
      <c r="B98" s="2">
        <v>2070</v>
      </c>
      <c r="C98" s="2">
        <v>2800</v>
      </c>
      <c r="D98" s="12">
        <v>244</v>
      </c>
      <c r="E98" s="13">
        <f>ROUND(B98/1000*C98/1000*D98,1)</f>
        <v>1414.2</v>
      </c>
      <c r="F98" s="12">
        <f>ROUND(E98*1.21,0)</f>
        <v>1711</v>
      </c>
    </row>
    <row r="99" spans="1:6" ht="12.75">
      <c r="A99" t="s">
        <v>173</v>
      </c>
      <c r="B99" s="2">
        <v>2070</v>
      </c>
      <c r="C99" s="2">
        <v>2800</v>
      </c>
      <c r="D99" s="12">
        <v>194</v>
      </c>
      <c r="E99" s="13">
        <f t="shared" si="6"/>
        <v>1124.4</v>
      </c>
      <c r="F99" s="12">
        <f t="shared" si="7"/>
        <v>1361</v>
      </c>
    </row>
    <row r="100" spans="1:6" ht="12.75">
      <c r="A100" t="s">
        <v>25</v>
      </c>
      <c r="B100" s="2">
        <v>2070</v>
      </c>
      <c r="C100" s="2">
        <v>2800</v>
      </c>
      <c r="D100" s="12">
        <v>189</v>
      </c>
      <c r="E100" s="13">
        <f t="shared" si="6"/>
        <v>1095.4</v>
      </c>
      <c r="F100" s="12">
        <f t="shared" si="7"/>
        <v>1325</v>
      </c>
    </row>
    <row r="101" spans="1:6" ht="12.75">
      <c r="A101" s="21" t="s">
        <v>26</v>
      </c>
      <c r="B101" s="23">
        <v>2070</v>
      </c>
      <c r="C101" s="23">
        <v>2800</v>
      </c>
      <c r="D101" s="24">
        <v>362</v>
      </c>
      <c r="E101" s="25">
        <f t="shared" si="6"/>
        <v>2098.2</v>
      </c>
      <c r="F101" s="24">
        <f t="shared" si="7"/>
        <v>2539</v>
      </c>
    </row>
    <row r="102" spans="1:6" ht="12.75">
      <c r="A102" t="s">
        <v>194</v>
      </c>
      <c r="B102" s="2">
        <v>2070</v>
      </c>
      <c r="C102" s="2">
        <v>2800</v>
      </c>
      <c r="D102" s="12">
        <v>509</v>
      </c>
      <c r="E102" s="13">
        <f t="shared" si="6"/>
        <v>2950.2</v>
      </c>
      <c r="F102" s="12">
        <f t="shared" si="7"/>
        <v>3570</v>
      </c>
    </row>
    <row r="103" spans="1:6" ht="12.75">
      <c r="A103" t="s">
        <v>229</v>
      </c>
      <c r="B103" s="2">
        <v>2070</v>
      </c>
      <c r="C103" s="2">
        <v>2800</v>
      </c>
      <c r="D103" s="12">
        <v>257</v>
      </c>
      <c r="E103" s="13">
        <f t="shared" si="6"/>
        <v>1489.6</v>
      </c>
      <c r="F103" s="12">
        <f t="shared" si="7"/>
        <v>1802</v>
      </c>
    </row>
    <row r="104" spans="1:6" ht="12.75">
      <c r="A104" t="s">
        <v>230</v>
      </c>
      <c r="B104" s="2">
        <v>2070</v>
      </c>
      <c r="C104" s="2">
        <v>2800</v>
      </c>
      <c r="D104" s="12">
        <v>257</v>
      </c>
      <c r="E104" s="13">
        <f t="shared" si="6"/>
        <v>1489.6</v>
      </c>
      <c r="F104" s="12">
        <f t="shared" si="7"/>
        <v>1802</v>
      </c>
    </row>
    <row r="105" spans="1:6" ht="12.75">
      <c r="A105" s="21" t="s">
        <v>27</v>
      </c>
      <c r="B105" s="23">
        <v>2070</v>
      </c>
      <c r="C105" s="23">
        <v>2800</v>
      </c>
      <c r="D105" s="24">
        <v>266</v>
      </c>
      <c r="E105" s="25">
        <f aca="true" t="shared" si="8" ref="E105:E114">ROUND(B105/1000*C105/1000*D105,1)</f>
        <v>1541.7</v>
      </c>
      <c r="F105" s="24">
        <f aca="true" t="shared" si="9" ref="F105:F114">ROUND(E105*1.21,0)</f>
        <v>1865</v>
      </c>
    </row>
    <row r="106" spans="1:6" ht="12.75">
      <c r="A106" t="s">
        <v>231</v>
      </c>
      <c r="B106" s="2">
        <v>2070</v>
      </c>
      <c r="C106" s="2">
        <v>2800</v>
      </c>
      <c r="D106" s="12">
        <v>307</v>
      </c>
      <c r="E106" s="13">
        <f t="shared" si="8"/>
        <v>1779.4</v>
      </c>
      <c r="F106" s="12">
        <f t="shared" si="9"/>
        <v>2153</v>
      </c>
    </row>
    <row r="107" spans="1:6" ht="12.75">
      <c r="A107" t="s">
        <v>232</v>
      </c>
      <c r="B107" s="2">
        <v>2070</v>
      </c>
      <c r="C107" s="2">
        <v>2800</v>
      </c>
      <c r="D107" s="12">
        <v>307</v>
      </c>
      <c r="E107" s="13">
        <f t="shared" si="8"/>
        <v>1779.4</v>
      </c>
      <c r="F107" s="12">
        <f t="shared" si="9"/>
        <v>2153</v>
      </c>
    </row>
    <row r="108" spans="1:6" ht="12.75">
      <c r="A108" t="s">
        <v>233</v>
      </c>
      <c r="B108" s="2">
        <v>2070</v>
      </c>
      <c r="C108" s="2">
        <v>2800</v>
      </c>
      <c r="D108" s="12">
        <v>307</v>
      </c>
      <c r="E108" s="13">
        <f t="shared" si="8"/>
        <v>1779.4</v>
      </c>
      <c r="F108" s="12">
        <f t="shared" si="9"/>
        <v>2153</v>
      </c>
    </row>
    <row r="109" spans="1:6" ht="12.75">
      <c r="A109" t="s">
        <v>234</v>
      </c>
      <c r="B109" s="2">
        <v>2070</v>
      </c>
      <c r="C109" s="2">
        <v>2800</v>
      </c>
      <c r="D109" s="12">
        <v>178</v>
      </c>
      <c r="E109" s="13">
        <f t="shared" si="8"/>
        <v>1031.7</v>
      </c>
      <c r="F109" s="12">
        <f t="shared" si="9"/>
        <v>1248</v>
      </c>
    </row>
    <row r="110" spans="1:6" ht="12.75">
      <c r="A110" t="s">
        <v>235</v>
      </c>
      <c r="B110" s="2">
        <v>2070</v>
      </c>
      <c r="C110" s="2">
        <v>2800</v>
      </c>
      <c r="D110" s="12">
        <v>178</v>
      </c>
      <c r="E110" s="13">
        <f t="shared" si="8"/>
        <v>1031.7</v>
      </c>
      <c r="F110" s="12">
        <f t="shared" si="9"/>
        <v>1248</v>
      </c>
    </row>
    <row r="111" spans="1:6" ht="12.75">
      <c r="A111" t="s">
        <v>28</v>
      </c>
      <c r="B111" s="2">
        <v>2070</v>
      </c>
      <c r="C111" s="2">
        <v>2800</v>
      </c>
      <c r="D111" s="12">
        <v>178</v>
      </c>
      <c r="E111" s="13">
        <f t="shared" si="8"/>
        <v>1031.7</v>
      </c>
      <c r="F111" s="12">
        <f t="shared" si="9"/>
        <v>1248</v>
      </c>
    </row>
    <row r="112" spans="1:6" ht="12.75">
      <c r="A112" s="21" t="s">
        <v>29</v>
      </c>
      <c r="B112" s="23">
        <v>2070</v>
      </c>
      <c r="C112" s="23">
        <v>2800</v>
      </c>
      <c r="D112" s="24">
        <v>191</v>
      </c>
      <c r="E112" s="25">
        <f t="shared" si="8"/>
        <v>1107</v>
      </c>
      <c r="F112" s="24">
        <f t="shared" si="9"/>
        <v>1339</v>
      </c>
    </row>
    <row r="113" spans="1:6" ht="12.75">
      <c r="A113" t="s">
        <v>236</v>
      </c>
      <c r="B113" s="2">
        <v>2070</v>
      </c>
      <c r="C113" s="2">
        <v>2800</v>
      </c>
      <c r="D113" s="12">
        <v>191</v>
      </c>
      <c r="E113" s="13">
        <f t="shared" si="8"/>
        <v>1107</v>
      </c>
      <c r="F113" s="12">
        <f t="shared" si="9"/>
        <v>1339</v>
      </c>
    </row>
    <row r="114" spans="1:6" ht="12.75">
      <c r="A114" t="s">
        <v>30</v>
      </c>
      <c r="B114" s="2">
        <v>2070</v>
      </c>
      <c r="C114" s="2">
        <v>2800</v>
      </c>
      <c r="D114" s="12">
        <v>189</v>
      </c>
      <c r="E114" s="13">
        <f t="shared" si="8"/>
        <v>1095.4</v>
      </c>
      <c r="F114" s="12">
        <f t="shared" si="9"/>
        <v>1325</v>
      </c>
    </row>
    <row r="115" spans="4:6" ht="12.75">
      <c r="D115" s="12"/>
      <c r="E115" s="13"/>
      <c r="F115" s="12"/>
    </row>
    <row r="116" spans="4:6" ht="12.75">
      <c r="D116" s="12"/>
      <c r="E116" s="13"/>
      <c r="F116" s="12"/>
    </row>
    <row r="117" spans="1:6" ht="12.75">
      <c r="A117" s="26"/>
      <c r="B117" s="11"/>
      <c r="C117" s="11"/>
      <c r="D117" s="27"/>
      <c r="E117" s="28"/>
      <c r="F117" s="27"/>
    </row>
    <row r="118" spans="1:6" ht="12.75">
      <c r="A118" s="26"/>
      <c r="B118" s="11"/>
      <c r="C118" s="11"/>
      <c r="D118" s="27"/>
      <c r="E118" s="28"/>
      <c r="F118" s="27"/>
    </row>
    <row r="119" spans="1:6" ht="12.75">
      <c r="A119" s="26"/>
      <c r="B119" s="11"/>
      <c r="C119" s="11"/>
      <c r="D119" s="27"/>
      <c r="E119" s="28"/>
      <c r="F119" s="27"/>
    </row>
    <row r="120" spans="1:6" ht="12.75">
      <c r="A120" s="21"/>
      <c r="B120" s="15" t="s">
        <v>35</v>
      </c>
      <c r="D120" s="12"/>
      <c r="E120" s="13"/>
      <c r="F120" s="12"/>
    </row>
    <row r="121" spans="1:6" ht="12.75">
      <c r="A121" s="7"/>
      <c r="B121" s="8" t="s">
        <v>8</v>
      </c>
      <c r="C121" s="8" t="s">
        <v>9</v>
      </c>
      <c r="D121" s="8" t="s">
        <v>10</v>
      </c>
      <c r="E121" s="8" t="s">
        <v>11</v>
      </c>
      <c r="F121" s="8" t="s">
        <v>11</v>
      </c>
    </row>
    <row r="122" spans="2:6" ht="12.75">
      <c r="B122" s="2" t="s">
        <v>12</v>
      </c>
      <c r="C122" s="2" t="s">
        <v>12</v>
      </c>
      <c r="D122" s="2" t="s">
        <v>13</v>
      </c>
      <c r="E122" s="2" t="s">
        <v>13</v>
      </c>
      <c r="F122" s="2" t="s">
        <v>14</v>
      </c>
    </row>
    <row r="123" spans="1:6" ht="12.75">
      <c r="A123" s="9"/>
      <c r="B123" s="10"/>
      <c r="C123" s="10"/>
      <c r="D123" s="10" t="s">
        <v>15</v>
      </c>
      <c r="E123" s="10" t="s">
        <v>16</v>
      </c>
      <c r="F123" s="10" t="s">
        <v>16</v>
      </c>
    </row>
    <row r="124" spans="1:6" ht="12.75">
      <c r="A124" s="16"/>
      <c r="B124" s="17"/>
      <c r="C124" s="17"/>
      <c r="D124" s="17"/>
      <c r="E124" s="17"/>
      <c r="F124" s="17"/>
    </row>
    <row r="125" spans="1:6" ht="12.75">
      <c r="A125" s="16"/>
      <c r="B125" s="17"/>
      <c r="C125" s="17"/>
      <c r="D125" s="17"/>
      <c r="E125" s="17"/>
      <c r="F125" s="17"/>
    </row>
    <row r="126" spans="1:6" ht="12.75">
      <c r="A126" t="s">
        <v>31</v>
      </c>
      <c r="B126" s="2">
        <v>2070</v>
      </c>
      <c r="C126" s="2">
        <v>2800</v>
      </c>
      <c r="D126" s="12">
        <v>189</v>
      </c>
      <c r="E126" s="13">
        <f aca="true" t="shared" si="10" ref="E126:E131">ROUND(B126/1000*C126/1000*D126,1)</f>
        <v>1095.4</v>
      </c>
      <c r="F126" s="12">
        <f aca="true" t="shared" si="11" ref="F126:F131">ROUND(E126*1.21,0)</f>
        <v>1325</v>
      </c>
    </row>
    <row r="127" spans="1:6" ht="12.75">
      <c r="A127" t="s">
        <v>32</v>
      </c>
      <c r="B127" s="2">
        <v>2070</v>
      </c>
      <c r="C127" s="2">
        <v>2800</v>
      </c>
      <c r="D127" s="12">
        <v>189</v>
      </c>
      <c r="E127" s="13">
        <f t="shared" si="10"/>
        <v>1095.4</v>
      </c>
      <c r="F127" s="12">
        <f t="shared" si="11"/>
        <v>1325</v>
      </c>
    </row>
    <row r="128" spans="1:6" ht="12.75">
      <c r="A128" t="s">
        <v>33</v>
      </c>
      <c r="B128" s="2">
        <v>2070</v>
      </c>
      <c r="C128" s="2">
        <v>2800</v>
      </c>
      <c r="D128" s="12">
        <v>257</v>
      </c>
      <c r="E128" s="13">
        <f t="shared" si="10"/>
        <v>1489.6</v>
      </c>
      <c r="F128" s="12">
        <f t="shared" si="11"/>
        <v>1802</v>
      </c>
    </row>
    <row r="129" spans="1:6" ht="12.75">
      <c r="A129" t="s">
        <v>237</v>
      </c>
      <c r="B129" s="2">
        <v>2070</v>
      </c>
      <c r="C129" s="2">
        <v>2800</v>
      </c>
      <c r="D129" s="12">
        <v>244</v>
      </c>
      <c r="E129" s="13">
        <f t="shared" si="10"/>
        <v>1414.2</v>
      </c>
      <c r="F129" s="12">
        <f t="shared" si="11"/>
        <v>1711</v>
      </c>
    </row>
    <row r="130" spans="1:6" ht="12.75">
      <c r="A130" t="s">
        <v>34</v>
      </c>
      <c r="B130" s="2">
        <v>2070</v>
      </c>
      <c r="C130" s="2">
        <v>2800</v>
      </c>
      <c r="D130" s="12">
        <v>257</v>
      </c>
      <c r="E130" s="13">
        <f t="shared" si="10"/>
        <v>1489.6</v>
      </c>
      <c r="F130" s="12">
        <f t="shared" si="11"/>
        <v>1802</v>
      </c>
    </row>
    <row r="131" spans="1:6" ht="12.75">
      <c r="A131" s="21" t="s">
        <v>39</v>
      </c>
      <c r="B131" s="23">
        <v>2070</v>
      </c>
      <c r="C131" s="23">
        <v>2800</v>
      </c>
      <c r="D131" s="24">
        <v>191</v>
      </c>
      <c r="E131" s="25">
        <f t="shared" si="10"/>
        <v>1107</v>
      </c>
      <c r="F131" s="24">
        <f t="shared" si="11"/>
        <v>1339</v>
      </c>
    </row>
    <row r="132" spans="1:6" ht="12.75">
      <c r="A132" s="21" t="s">
        <v>40</v>
      </c>
      <c r="B132" s="23">
        <v>2070</v>
      </c>
      <c r="C132" s="23">
        <v>2800</v>
      </c>
      <c r="D132" s="24">
        <v>191</v>
      </c>
      <c r="E132" s="25">
        <f aca="true" t="shared" si="12" ref="E132:E175">ROUND(B132/1000*C132/1000*D132,1)</f>
        <v>1107</v>
      </c>
      <c r="F132" s="24">
        <f aca="true" t="shared" si="13" ref="F132:F172">ROUND(E132*1.21,0)</f>
        <v>1339</v>
      </c>
    </row>
    <row r="133" spans="1:6" ht="12.75">
      <c r="A133" t="s">
        <v>238</v>
      </c>
      <c r="B133" s="2">
        <v>2070</v>
      </c>
      <c r="C133" s="2">
        <v>2800</v>
      </c>
      <c r="D133" s="12">
        <v>191</v>
      </c>
      <c r="E133" s="13">
        <f t="shared" si="12"/>
        <v>1107</v>
      </c>
      <c r="F133" s="12">
        <f t="shared" si="13"/>
        <v>1339</v>
      </c>
    </row>
    <row r="134" spans="1:6" ht="12.75">
      <c r="A134" t="s">
        <v>239</v>
      </c>
      <c r="B134" s="2">
        <v>2070</v>
      </c>
      <c r="C134" s="2">
        <v>2800</v>
      </c>
      <c r="D134" s="12">
        <v>191</v>
      </c>
      <c r="E134" s="13">
        <f>ROUND(B134/1000*C134/1000*D134,1)</f>
        <v>1107</v>
      </c>
      <c r="F134" s="12">
        <f>ROUND(E134*1.21,0)</f>
        <v>1339</v>
      </c>
    </row>
    <row r="135" spans="1:6" ht="12.75">
      <c r="A135" s="21" t="s">
        <v>41</v>
      </c>
      <c r="B135" s="23">
        <v>2070</v>
      </c>
      <c r="C135" s="23">
        <v>2800</v>
      </c>
      <c r="D135" s="24">
        <v>191</v>
      </c>
      <c r="E135" s="25">
        <f t="shared" si="12"/>
        <v>1107</v>
      </c>
      <c r="F135" s="24">
        <f t="shared" si="13"/>
        <v>1339</v>
      </c>
    </row>
    <row r="136" spans="1:6" ht="12.75">
      <c r="A136" s="21" t="s">
        <v>42</v>
      </c>
      <c r="B136" s="23">
        <v>2070</v>
      </c>
      <c r="C136" s="23">
        <v>2800</v>
      </c>
      <c r="D136" s="24">
        <v>244</v>
      </c>
      <c r="E136" s="25">
        <f>ROUND(B136/1000*C136/1000*D136,1)</f>
        <v>1414.2</v>
      </c>
      <c r="F136" s="24">
        <f t="shared" si="13"/>
        <v>1711</v>
      </c>
    </row>
    <row r="137" spans="1:6" ht="12.75">
      <c r="A137" t="s">
        <v>240</v>
      </c>
      <c r="B137" s="2">
        <v>2070</v>
      </c>
      <c r="C137" s="2">
        <v>2800</v>
      </c>
      <c r="D137" s="12">
        <v>191</v>
      </c>
      <c r="E137" s="13">
        <f>ROUND(B137/1000*C137/1000*D137,1)</f>
        <v>1107</v>
      </c>
      <c r="F137" s="12">
        <f t="shared" si="13"/>
        <v>1339</v>
      </c>
    </row>
    <row r="138" spans="1:6" ht="12.75">
      <c r="A138" t="s">
        <v>43</v>
      </c>
      <c r="B138" s="2">
        <v>2070</v>
      </c>
      <c r="C138" s="2">
        <v>2800</v>
      </c>
      <c r="D138" s="12">
        <v>244</v>
      </c>
      <c r="E138" s="13">
        <f t="shared" si="12"/>
        <v>1414.2</v>
      </c>
      <c r="F138" s="12">
        <f t="shared" si="13"/>
        <v>1711</v>
      </c>
    </row>
    <row r="139" spans="1:6" ht="12.75">
      <c r="A139" s="21" t="s">
        <v>44</v>
      </c>
      <c r="B139" s="23">
        <v>2070</v>
      </c>
      <c r="C139" s="23">
        <v>2800</v>
      </c>
      <c r="D139" s="24">
        <v>191</v>
      </c>
      <c r="E139" s="25">
        <f t="shared" si="12"/>
        <v>1107</v>
      </c>
      <c r="F139" s="24">
        <f t="shared" si="13"/>
        <v>1339</v>
      </c>
    </row>
    <row r="140" spans="1:6" ht="12.75">
      <c r="A140" t="s">
        <v>45</v>
      </c>
      <c r="B140" s="2">
        <v>2070</v>
      </c>
      <c r="C140" s="2">
        <v>2800</v>
      </c>
      <c r="D140" s="12">
        <v>244</v>
      </c>
      <c r="E140" s="13">
        <f t="shared" si="12"/>
        <v>1414.2</v>
      </c>
      <c r="F140" s="12">
        <f t="shared" si="13"/>
        <v>1711</v>
      </c>
    </row>
    <row r="141" spans="1:6" ht="12.75">
      <c r="A141" s="21" t="s">
        <v>46</v>
      </c>
      <c r="B141" s="23">
        <v>2070</v>
      </c>
      <c r="C141" s="23">
        <v>2800</v>
      </c>
      <c r="D141" s="24">
        <v>191</v>
      </c>
      <c r="E141" s="25">
        <f t="shared" si="12"/>
        <v>1107</v>
      </c>
      <c r="F141" s="24">
        <f t="shared" si="13"/>
        <v>1339</v>
      </c>
    </row>
    <row r="142" spans="1:6" ht="12.75">
      <c r="A142" t="s">
        <v>47</v>
      </c>
      <c r="B142" s="2">
        <v>2070</v>
      </c>
      <c r="C142" s="2">
        <v>2800</v>
      </c>
      <c r="D142" s="12">
        <v>189</v>
      </c>
      <c r="E142" s="13">
        <f t="shared" si="12"/>
        <v>1095.4</v>
      </c>
      <c r="F142" s="12">
        <f t="shared" si="13"/>
        <v>1325</v>
      </c>
    </row>
    <row r="143" spans="1:6" ht="12.75">
      <c r="A143" t="s">
        <v>48</v>
      </c>
      <c r="B143" s="2">
        <v>2070</v>
      </c>
      <c r="C143" s="2">
        <v>2800</v>
      </c>
      <c r="D143" s="12">
        <v>191</v>
      </c>
      <c r="E143" s="13">
        <f t="shared" si="12"/>
        <v>1107</v>
      </c>
      <c r="F143" s="12">
        <f t="shared" si="13"/>
        <v>1339</v>
      </c>
    </row>
    <row r="144" spans="1:6" ht="12.75">
      <c r="A144" s="21" t="s">
        <v>49</v>
      </c>
      <c r="B144" s="23">
        <v>2070</v>
      </c>
      <c r="C144" s="23">
        <v>2800</v>
      </c>
      <c r="D144" s="24">
        <v>250</v>
      </c>
      <c r="E144" s="25">
        <f t="shared" si="12"/>
        <v>1449</v>
      </c>
      <c r="F144" s="24">
        <f t="shared" si="13"/>
        <v>1753</v>
      </c>
    </row>
    <row r="145" spans="1:6" ht="12.75">
      <c r="A145" s="21" t="s">
        <v>50</v>
      </c>
      <c r="B145" s="23">
        <v>2070</v>
      </c>
      <c r="C145" s="23">
        <v>2800</v>
      </c>
      <c r="D145" s="24">
        <v>250</v>
      </c>
      <c r="E145" s="25">
        <f t="shared" si="12"/>
        <v>1449</v>
      </c>
      <c r="F145" s="24">
        <f t="shared" si="13"/>
        <v>1753</v>
      </c>
    </row>
    <row r="146" spans="1:6" ht="12.75">
      <c r="A146" s="21" t="s">
        <v>51</v>
      </c>
      <c r="B146" s="23">
        <v>2070</v>
      </c>
      <c r="C146" s="23">
        <v>2800</v>
      </c>
      <c r="D146" s="24">
        <v>250</v>
      </c>
      <c r="E146" s="25">
        <f t="shared" si="12"/>
        <v>1449</v>
      </c>
      <c r="F146" s="24">
        <f t="shared" si="13"/>
        <v>1753</v>
      </c>
    </row>
    <row r="147" spans="1:6" ht="12.75">
      <c r="A147" s="21" t="s">
        <v>52</v>
      </c>
      <c r="B147" s="23">
        <v>2070</v>
      </c>
      <c r="C147" s="23">
        <v>2800</v>
      </c>
      <c r="D147" s="24">
        <v>191</v>
      </c>
      <c r="E147" s="25">
        <f t="shared" si="12"/>
        <v>1107</v>
      </c>
      <c r="F147" s="24">
        <f t="shared" si="13"/>
        <v>1339</v>
      </c>
    </row>
    <row r="148" spans="1:6" ht="13.5" customHeight="1">
      <c r="A148" s="21" t="s">
        <v>53</v>
      </c>
      <c r="B148" s="23">
        <v>2070</v>
      </c>
      <c r="C148" s="23">
        <v>2800</v>
      </c>
      <c r="D148" s="24">
        <v>250</v>
      </c>
      <c r="E148" s="25">
        <f t="shared" si="12"/>
        <v>1449</v>
      </c>
      <c r="F148" s="24">
        <f t="shared" si="13"/>
        <v>1753</v>
      </c>
    </row>
    <row r="149" spans="1:6" ht="12.75">
      <c r="A149" s="21" t="s">
        <v>54</v>
      </c>
      <c r="B149" s="23">
        <v>2070</v>
      </c>
      <c r="C149" s="23">
        <v>2800</v>
      </c>
      <c r="D149" s="24">
        <v>191</v>
      </c>
      <c r="E149" s="25">
        <f t="shared" si="12"/>
        <v>1107</v>
      </c>
      <c r="F149" s="24">
        <f t="shared" si="13"/>
        <v>1339</v>
      </c>
    </row>
    <row r="150" spans="1:6" ht="12.75">
      <c r="A150" s="26" t="s">
        <v>241</v>
      </c>
      <c r="B150" s="11">
        <v>2070</v>
      </c>
      <c r="C150" s="11">
        <v>2800</v>
      </c>
      <c r="D150" s="27">
        <v>191</v>
      </c>
      <c r="E150" s="28">
        <f t="shared" si="12"/>
        <v>1107</v>
      </c>
      <c r="F150" s="27">
        <f>ROUND(E150*1.21,0)</f>
        <v>1339</v>
      </c>
    </row>
    <row r="151" spans="1:6" ht="12.75">
      <c r="A151" s="26" t="s">
        <v>242</v>
      </c>
      <c r="B151" s="11">
        <v>2070</v>
      </c>
      <c r="C151" s="11">
        <v>2800</v>
      </c>
      <c r="D151" s="27">
        <v>169</v>
      </c>
      <c r="E151" s="28">
        <f t="shared" si="12"/>
        <v>979.5</v>
      </c>
      <c r="F151" s="27">
        <f>ROUND(E151*1.21,0)</f>
        <v>1185</v>
      </c>
    </row>
    <row r="152" spans="1:6" ht="12.75">
      <c r="A152" s="21" t="s">
        <v>55</v>
      </c>
      <c r="B152" s="23">
        <v>2070</v>
      </c>
      <c r="C152" s="23">
        <v>2800</v>
      </c>
      <c r="D152" s="24">
        <v>307</v>
      </c>
      <c r="E152" s="25">
        <f>ROUND(B152/1000*C152/1000*D152,1)</f>
        <v>1779.4</v>
      </c>
      <c r="F152" s="24">
        <f t="shared" si="13"/>
        <v>2153</v>
      </c>
    </row>
    <row r="153" spans="1:6" ht="12.75">
      <c r="A153" t="s">
        <v>186</v>
      </c>
      <c r="B153" s="2">
        <v>2070</v>
      </c>
      <c r="C153" s="2">
        <v>2800</v>
      </c>
      <c r="D153" s="12">
        <v>307</v>
      </c>
      <c r="E153" s="13">
        <f>ROUND(B153/1000*C153/1000*D153,1)</f>
        <v>1779.4</v>
      </c>
      <c r="F153" s="12">
        <f>ROUND(E153*1.21,0)</f>
        <v>2153</v>
      </c>
    </row>
    <row r="154" spans="1:6" ht="12.75">
      <c r="A154" t="s">
        <v>187</v>
      </c>
      <c r="B154" s="2">
        <v>2070</v>
      </c>
      <c r="C154" s="2">
        <v>2800</v>
      </c>
      <c r="D154" s="12">
        <v>307</v>
      </c>
      <c r="E154" s="13">
        <f>ROUND(B154/1000*C154/1000*D154,1)</f>
        <v>1779.4</v>
      </c>
      <c r="F154" s="12">
        <f>ROUND(E154*1.21,0)</f>
        <v>2153</v>
      </c>
    </row>
    <row r="155" spans="1:6" ht="12.75">
      <c r="A155" t="s">
        <v>243</v>
      </c>
      <c r="B155" s="2">
        <v>2070</v>
      </c>
      <c r="C155" s="2">
        <v>2800</v>
      </c>
      <c r="D155" s="12">
        <v>191</v>
      </c>
      <c r="E155" s="13">
        <f>ROUND(B155/1000*C155/1000*D155,1)</f>
        <v>1107</v>
      </c>
      <c r="F155" s="12">
        <f>ROUND(E155*1.21,0)</f>
        <v>1339</v>
      </c>
    </row>
    <row r="156" spans="1:6" ht="12.75">
      <c r="A156" t="s">
        <v>56</v>
      </c>
      <c r="B156" s="2">
        <v>2070</v>
      </c>
      <c r="C156" s="2">
        <v>2800</v>
      </c>
      <c r="D156" s="12">
        <v>250</v>
      </c>
      <c r="E156" s="13">
        <f t="shared" si="12"/>
        <v>1449</v>
      </c>
      <c r="F156" s="12">
        <f t="shared" si="13"/>
        <v>1753</v>
      </c>
    </row>
    <row r="157" spans="1:6" ht="12.75">
      <c r="A157" t="s">
        <v>57</v>
      </c>
      <c r="B157" s="2">
        <v>2070</v>
      </c>
      <c r="C157" s="2">
        <v>2800</v>
      </c>
      <c r="D157" s="12">
        <v>250</v>
      </c>
      <c r="E157" s="13">
        <f t="shared" si="12"/>
        <v>1449</v>
      </c>
      <c r="F157" s="12">
        <f t="shared" si="13"/>
        <v>1753</v>
      </c>
    </row>
    <row r="158" spans="1:6" ht="12.75">
      <c r="A158" s="21" t="s">
        <v>58</v>
      </c>
      <c r="B158" s="23">
        <v>2070</v>
      </c>
      <c r="C158" s="23">
        <v>2800</v>
      </c>
      <c r="D158" s="24">
        <v>307</v>
      </c>
      <c r="E158" s="25">
        <f>ROUND(B158/1000*C158/1000*D158,1)</f>
        <v>1779.4</v>
      </c>
      <c r="F158" s="24">
        <f t="shared" si="13"/>
        <v>2153</v>
      </c>
    </row>
    <row r="159" spans="1:6" ht="12.75">
      <c r="A159" s="21" t="s">
        <v>59</v>
      </c>
      <c r="B159" s="23">
        <v>2070</v>
      </c>
      <c r="C159" s="23">
        <v>2800</v>
      </c>
      <c r="D159" s="24">
        <v>307</v>
      </c>
      <c r="E159" s="25">
        <f>ROUND(B159/1000*C159/1000*D159,1)</f>
        <v>1779.4</v>
      </c>
      <c r="F159" s="24">
        <f t="shared" si="13"/>
        <v>2153</v>
      </c>
    </row>
    <row r="160" spans="1:6" ht="12.75">
      <c r="A160" s="21" t="s">
        <v>60</v>
      </c>
      <c r="B160" s="23">
        <v>2070</v>
      </c>
      <c r="C160" s="23">
        <v>2800</v>
      </c>
      <c r="D160" s="24">
        <v>229</v>
      </c>
      <c r="E160" s="25">
        <f aca="true" t="shared" si="14" ref="E160:E166">ROUND(B160/1000*C160/1000*D160,1)</f>
        <v>1327.3</v>
      </c>
      <c r="F160" s="24">
        <f aca="true" t="shared" si="15" ref="F160:F166">ROUND(E160*1.21,0)</f>
        <v>1606</v>
      </c>
    </row>
    <row r="161" spans="1:6" ht="12.75">
      <c r="A161" t="s">
        <v>61</v>
      </c>
      <c r="B161" s="2">
        <v>2070</v>
      </c>
      <c r="C161" s="2">
        <v>2800</v>
      </c>
      <c r="D161" s="12">
        <v>307</v>
      </c>
      <c r="E161" s="13">
        <f t="shared" si="14"/>
        <v>1779.4</v>
      </c>
      <c r="F161" s="12">
        <f t="shared" si="15"/>
        <v>2153</v>
      </c>
    </row>
    <row r="162" spans="1:6" ht="12.75">
      <c r="A162" s="21" t="s">
        <v>62</v>
      </c>
      <c r="B162" s="23">
        <v>2070</v>
      </c>
      <c r="C162" s="23">
        <v>2800</v>
      </c>
      <c r="D162" s="24">
        <v>307</v>
      </c>
      <c r="E162" s="25">
        <f t="shared" si="14"/>
        <v>1779.4</v>
      </c>
      <c r="F162" s="24">
        <f t="shared" si="15"/>
        <v>2153</v>
      </c>
    </row>
    <row r="163" spans="1:6" ht="12.75">
      <c r="A163" s="21" t="s">
        <v>63</v>
      </c>
      <c r="B163" s="23">
        <v>2070</v>
      </c>
      <c r="C163" s="23">
        <v>2800</v>
      </c>
      <c r="D163" s="24">
        <v>307</v>
      </c>
      <c r="E163" s="25">
        <f t="shared" si="14"/>
        <v>1779.4</v>
      </c>
      <c r="F163" s="24">
        <f t="shared" si="15"/>
        <v>2153</v>
      </c>
    </row>
    <row r="164" spans="1:6" ht="12.75">
      <c r="A164" t="s">
        <v>64</v>
      </c>
      <c r="B164" s="2">
        <v>2070</v>
      </c>
      <c r="C164" s="2">
        <v>2800</v>
      </c>
      <c r="D164" s="12">
        <v>244</v>
      </c>
      <c r="E164" s="13">
        <f t="shared" si="14"/>
        <v>1414.2</v>
      </c>
      <c r="F164" s="12">
        <f t="shared" si="15"/>
        <v>1711</v>
      </c>
    </row>
    <row r="165" spans="1:6" ht="12.75">
      <c r="A165" t="s">
        <v>65</v>
      </c>
      <c r="B165" s="2">
        <v>2070</v>
      </c>
      <c r="C165" s="2">
        <v>2800</v>
      </c>
      <c r="D165" s="12">
        <v>307</v>
      </c>
      <c r="E165" s="13">
        <f t="shared" si="14"/>
        <v>1779.4</v>
      </c>
      <c r="F165" s="12">
        <f t="shared" si="15"/>
        <v>2153</v>
      </c>
    </row>
    <row r="166" spans="1:6" ht="12.75">
      <c r="A166" s="21" t="s">
        <v>66</v>
      </c>
      <c r="B166" s="23">
        <v>2070</v>
      </c>
      <c r="C166" s="23">
        <v>2800</v>
      </c>
      <c r="D166" s="24">
        <v>307</v>
      </c>
      <c r="E166" s="25">
        <f t="shared" si="14"/>
        <v>1779.4</v>
      </c>
      <c r="F166" s="24">
        <f t="shared" si="15"/>
        <v>2153</v>
      </c>
    </row>
    <row r="167" spans="1:6" ht="12.75">
      <c r="A167" t="s">
        <v>67</v>
      </c>
      <c r="B167" s="2">
        <v>2070</v>
      </c>
      <c r="C167" s="2">
        <v>2800</v>
      </c>
      <c r="D167" s="12">
        <v>176</v>
      </c>
      <c r="E167" s="13">
        <f t="shared" si="12"/>
        <v>1020.1</v>
      </c>
      <c r="F167" s="12">
        <f t="shared" si="13"/>
        <v>1234</v>
      </c>
    </row>
    <row r="168" spans="1:6" ht="12.75">
      <c r="A168" s="21" t="s">
        <v>68</v>
      </c>
      <c r="B168" s="23">
        <v>2070</v>
      </c>
      <c r="C168" s="23">
        <v>2800</v>
      </c>
      <c r="D168" s="24">
        <v>307</v>
      </c>
      <c r="E168" s="25">
        <f t="shared" si="12"/>
        <v>1779.4</v>
      </c>
      <c r="F168" s="24">
        <f t="shared" si="13"/>
        <v>2153</v>
      </c>
    </row>
    <row r="169" spans="1:6" ht="12.75">
      <c r="A169" t="s">
        <v>244</v>
      </c>
      <c r="B169" s="2">
        <v>2070</v>
      </c>
      <c r="C169" s="2">
        <v>2800</v>
      </c>
      <c r="D169" s="12">
        <v>189</v>
      </c>
      <c r="E169" s="13">
        <f>ROUND(B169/1000*C169/1000*D169,1)</f>
        <v>1095.4</v>
      </c>
      <c r="F169" s="12">
        <f>ROUND(E169*1.21,0)</f>
        <v>1325</v>
      </c>
    </row>
    <row r="170" spans="1:6" ht="12.75">
      <c r="A170" t="s">
        <v>245</v>
      </c>
      <c r="B170" s="2">
        <v>2070</v>
      </c>
      <c r="C170" s="2">
        <v>2800</v>
      </c>
      <c r="D170" s="12">
        <v>189</v>
      </c>
      <c r="E170" s="13">
        <f>ROUND(B170/1000*C170/1000*D170,1)</f>
        <v>1095.4</v>
      </c>
      <c r="F170" s="12">
        <f>ROUND(E170*1.21,0)</f>
        <v>1325</v>
      </c>
    </row>
    <row r="171" spans="1:6" ht="12.75">
      <c r="A171" t="s">
        <v>246</v>
      </c>
      <c r="B171" s="2">
        <v>2070</v>
      </c>
      <c r="C171" s="2">
        <v>2800</v>
      </c>
      <c r="D171" s="12">
        <v>307</v>
      </c>
      <c r="E171" s="13">
        <f>ROUND(B171/1000*C171/1000*D171,1)</f>
        <v>1779.4</v>
      </c>
      <c r="F171" s="12">
        <f>ROUND(E171*1.21,0)</f>
        <v>2153</v>
      </c>
    </row>
    <row r="172" spans="1:6" ht="12.75">
      <c r="A172" t="s">
        <v>247</v>
      </c>
      <c r="B172" s="2">
        <v>2070</v>
      </c>
      <c r="C172" s="2">
        <v>2800</v>
      </c>
      <c r="D172" s="12">
        <v>257</v>
      </c>
      <c r="E172" s="13">
        <f t="shared" si="12"/>
        <v>1489.6</v>
      </c>
      <c r="F172" s="12">
        <f t="shared" si="13"/>
        <v>1802</v>
      </c>
    </row>
    <row r="173" spans="1:6" ht="12.75">
      <c r="A173" t="s">
        <v>69</v>
      </c>
      <c r="B173" s="2">
        <v>2070</v>
      </c>
      <c r="C173" s="2">
        <v>2800</v>
      </c>
      <c r="D173" s="12">
        <v>307</v>
      </c>
      <c r="E173" s="13">
        <f t="shared" si="12"/>
        <v>1779.4</v>
      </c>
      <c r="F173" s="12">
        <f>ROUND(E173*1.21,0)</f>
        <v>2153</v>
      </c>
    </row>
    <row r="174" spans="1:6" ht="12.75">
      <c r="A174" t="s">
        <v>248</v>
      </c>
      <c r="B174" s="2">
        <v>2070</v>
      </c>
      <c r="C174" s="2">
        <v>2800</v>
      </c>
      <c r="D174" s="12">
        <v>307</v>
      </c>
      <c r="E174" s="13">
        <f t="shared" si="12"/>
        <v>1779.4</v>
      </c>
      <c r="F174" s="12">
        <f>ROUND(E174*1.21,0)</f>
        <v>2153</v>
      </c>
    </row>
    <row r="175" spans="1:6" ht="12.75">
      <c r="A175" t="s">
        <v>70</v>
      </c>
      <c r="B175" s="2">
        <v>2070</v>
      </c>
      <c r="C175" s="2">
        <v>2800</v>
      </c>
      <c r="D175" s="12">
        <v>307</v>
      </c>
      <c r="E175" s="13">
        <f t="shared" si="12"/>
        <v>1779.4</v>
      </c>
      <c r="F175" s="12">
        <f>ROUND(E175*1.21,0)</f>
        <v>2153</v>
      </c>
    </row>
    <row r="176" spans="4:6" ht="12.75">
      <c r="D176" s="12"/>
      <c r="E176" s="13"/>
      <c r="F176" s="12"/>
    </row>
    <row r="177" spans="4:6" ht="12.75">
      <c r="D177" s="12"/>
      <c r="E177" s="13"/>
      <c r="F177" s="12"/>
    </row>
    <row r="178" spans="1:6" ht="12.75">
      <c r="A178" s="26"/>
      <c r="B178" s="11"/>
      <c r="C178" s="11"/>
      <c r="D178" s="27"/>
      <c r="E178" s="28"/>
      <c r="F178" s="27"/>
    </row>
    <row r="179" spans="1:6" ht="12.75">
      <c r="A179" s="26"/>
      <c r="B179" s="11"/>
      <c r="C179" s="11"/>
      <c r="D179" s="27"/>
      <c r="E179" s="28"/>
      <c r="F179" s="27"/>
    </row>
    <row r="180" spans="1:6" ht="12.75">
      <c r="A180" s="26"/>
      <c r="B180" s="11"/>
      <c r="C180" s="11"/>
      <c r="D180" s="27"/>
      <c r="E180" s="28"/>
      <c r="F180" s="27"/>
    </row>
    <row r="181" spans="1:6" ht="12.75">
      <c r="A181" s="21"/>
      <c r="B181" s="15" t="s">
        <v>86</v>
      </c>
      <c r="D181" s="12"/>
      <c r="E181" s="13"/>
      <c r="F181" s="12"/>
    </row>
    <row r="182" spans="1:6" ht="12.75">
      <c r="A182" s="20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11</v>
      </c>
    </row>
    <row r="183" spans="2:6" ht="12.75">
      <c r="B183" s="2" t="s">
        <v>12</v>
      </c>
      <c r="C183" s="2" t="s">
        <v>12</v>
      </c>
      <c r="D183" s="2" t="s">
        <v>13</v>
      </c>
      <c r="E183" s="2" t="s">
        <v>13</v>
      </c>
      <c r="F183" s="2" t="s">
        <v>14</v>
      </c>
    </row>
    <row r="184" spans="1:6" ht="12.75">
      <c r="A184" s="9"/>
      <c r="B184" s="10"/>
      <c r="C184" s="10"/>
      <c r="D184" s="10" t="s">
        <v>15</v>
      </c>
      <c r="E184" s="10" t="s">
        <v>16</v>
      </c>
      <c r="F184" s="10" t="s">
        <v>16</v>
      </c>
    </row>
    <row r="185" spans="1:6" ht="12.75">
      <c r="A185" s="16"/>
      <c r="B185" s="17"/>
      <c r="C185" s="17"/>
      <c r="D185" s="17"/>
      <c r="E185" s="17"/>
      <c r="F185" s="17"/>
    </row>
    <row r="186" spans="1:6" ht="12.75">
      <c r="A186" s="16"/>
      <c r="B186" s="17"/>
      <c r="C186" s="17"/>
      <c r="D186" s="17"/>
      <c r="E186" s="17"/>
      <c r="F186" s="17"/>
    </row>
    <row r="187" spans="1:6" ht="12.75">
      <c r="A187" t="s">
        <v>71</v>
      </c>
      <c r="B187" s="2">
        <v>2070</v>
      </c>
      <c r="C187" s="2">
        <v>2800</v>
      </c>
      <c r="D187" s="12">
        <v>244</v>
      </c>
      <c r="E187" s="13">
        <f aca="true" t="shared" si="16" ref="E187:E195">ROUND(B187/1000*C187/1000*D187,1)</f>
        <v>1414.2</v>
      </c>
      <c r="F187" s="12">
        <f aca="true" t="shared" si="17" ref="F187:F195">ROUND(E187*1.21,0)</f>
        <v>1711</v>
      </c>
    </row>
    <row r="188" spans="1:6" ht="12.75">
      <c r="A188" t="s">
        <v>72</v>
      </c>
      <c r="B188" s="2">
        <v>2070</v>
      </c>
      <c r="C188" s="2">
        <v>2800</v>
      </c>
      <c r="D188" s="12">
        <v>307</v>
      </c>
      <c r="E188" s="13">
        <f t="shared" si="16"/>
        <v>1779.4</v>
      </c>
      <c r="F188" s="12">
        <f t="shared" si="17"/>
        <v>2153</v>
      </c>
    </row>
    <row r="189" spans="1:6" ht="12.75">
      <c r="A189" t="s">
        <v>73</v>
      </c>
      <c r="B189" s="2">
        <v>2070</v>
      </c>
      <c r="C189" s="2">
        <v>2800</v>
      </c>
      <c r="D189" s="12">
        <v>307</v>
      </c>
      <c r="E189" s="13">
        <f t="shared" si="16"/>
        <v>1779.4</v>
      </c>
      <c r="F189" s="12">
        <f t="shared" si="17"/>
        <v>2153</v>
      </c>
    </row>
    <row r="190" spans="1:6" ht="12.75">
      <c r="A190" s="21" t="s">
        <v>74</v>
      </c>
      <c r="B190" s="23">
        <v>2070</v>
      </c>
      <c r="C190" s="23">
        <v>2800</v>
      </c>
      <c r="D190" s="24">
        <v>307</v>
      </c>
      <c r="E190" s="25">
        <f t="shared" si="16"/>
        <v>1779.4</v>
      </c>
      <c r="F190" s="24">
        <f t="shared" si="17"/>
        <v>2153</v>
      </c>
    </row>
    <row r="191" spans="1:6" ht="12.75">
      <c r="A191" t="s">
        <v>75</v>
      </c>
      <c r="B191" s="2">
        <v>2070</v>
      </c>
      <c r="C191" s="2">
        <v>2800</v>
      </c>
      <c r="D191" s="12">
        <v>307</v>
      </c>
      <c r="E191" s="13">
        <f t="shared" si="16"/>
        <v>1779.4</v>
      </c>
      <c r="F191" s="12">
        <f t="shared" si="17"/>
        <v>2153</v>
      </c>
    </row>
    <row r="192" spans="1:6" ht="12.75">
      <c r="A192" t="s">
        <v>76</v>
      </c>
      <c r="B192" s="2">
        <v>2070</v>
      </c>
      <c r="C192" s="2">
        <v>2800</v>
      </c>
      <c r="D192" s="12">
        <v>244</v>
      </c>
      <c r="E192" s="13">
        <f t="shared" si="16"/>
        <v>1414.2</v>
      </c>
      <c r="F192" s="12">
        <f t="shared" si="17"/>
        <v>1711</v>
      </c>
    </row>
    <row r="193" spans="1:6" ht="12.75">
      <c r="A193" t="s">
        <v>77</v>
      </c>
      <c r="B193" s="2">
        <v>2070</v>
      </c>
      <c r="C193" s="2">
        <v>2800</v>
      </c>
      <c r="D193" s="12">
        <v>244</v>
      </c>
      <c r="E193" s="13">
        <f t="shared" si="16"/>
        <v>1414.2</v>
      </c>
      <c r="F193" s="12">
        <f t="shared" si="17"/>
        <v>1711</v>
      </c>
    </row>
    <row r="194" spans="1:6" ht="12.75">
      <c r="A194" t="s">
        <v>78</v>
      </c>
      <c r="B194" s="2">
        <v>2070</v>
      </c>
      <c r="C194" s="2">
        <v>2800</v>
      </c>
      <c r="D194" s="12">
        <v>307</v>
      </c>
      <c r="E194" s="13">
        <f t="shared" si="16"/>
        <v>1779.4</v>
      </c>
      <c r="F194" s="12">
        <f t="shared" si="17"/>
        <v>2153</v>
      </c>
    </row>
    <row r="195" spans="1:6" ht="12.75">
      <c r="A195" s="21" t="s">
        <v>79</v>
      </c>
      <c r="B195" s="23">
        <v>2070</v>
      </c>
      <c r="C195" s="23">
        <v>2800</v>
      </c>
      <c r="D195" s="24">
        <v>307</v>
      </c>
      <c r="E195" s="25">
        <f t="shared" si="16"/>
        <v>1779.4</v>
      </c>
      <c r="F195" s="24">
        <f t="shared" si="17"/>
        <v>2153</v>
      </c>
    </row>
    <row r="196" spans="1:6" ht="12.75">
      <c r="A196" t="s">
        <v>80</v>
      </c>
      <c r="B196" s="2">
        <v>2070</v>
      </c>
      <c r="C196" s="2">
        <v>2800</v>
      </c>
      <c r="D196" s="12">
        <v>307</v>
      </c>
      <c r="E196" s="13">
        <f aca="true" t="shared" si="18" ref="E196:E202">ROUND(B196/1000*C196/1000*D196,1)</f>
        <v>1779.4</v>
      </c>
      <c r="F196" s="12">
        <f aca="true" t="shared" si="19" ref="F196:F202">ROUND(E196*1.21,0)</f>
        <v>2153</v>
      </c>
    </row>
    <row r="197" spans="1:6" ht="12.75">
      <c r="A197" s="21" t="s">
        <v>81</v>
      </c>
      <c r="B197" s="23">
        <v>2070</v>
      </c>
      <c r="C197" s="23">
        <v>2800</v>
      </c>
      <c r="D197" s="24">
        <v>307</v>
      </c>
      <c r="E197" s="25">
        <f t="shared" si="18"/>
        <v>1779.4</v>
      </c>
      <c r="F197" s="24">
        <f t="shared" si="19"/>
        <v>2153</v>
      </c>
    </row>
    <row r="198" spans="1:6" ht="12.75">
      <c r="A198" t="s">
        <v>249</v>
      </c>
      <c r="B198" s="2">
        <v>2070</v>
      </c>
      <c r="C198" s="2">
        <v>2800</v>
      </c>
      <c r="D198" s="12">
        <v>281</v>
      </c>
      <c r="E198" s="13">
        <f>ROUND(B198/1000*C198/1000*D198,1)</f>
        <v>1628.7</v>
      </c>
      <c r="F198" s="12">
        <f>ROUND(E198*1.21,0)</f>
        <v>1971</v>
      </c>
    </row>
    <row r="199" spans="1:6" ht="12.75">
      <c r="A199" s="21" t="s">
        <v>82</v>
      </c>
      <c r="B199" s="23">
        <v>2070</v>
      </c>
      <c r="C199" s="23">
        <v>2800</v>
      </c>
      <c r="D199" s="24">
        <v>191</v>
      </c>
      <c r="E199" s="25">
        <f t="shared" si="18"/>
        <v>1107</v>
      </c>
      <c r="F199" s="24">
        <f t="shared" si="19"/>
        <v>1339</v>
      </c>
    </row>
    <row r="200" spans="1:6" ht="12.75">
      <c r="A200" s="21" t="s">
        <v>83</v>
      </c>
      <c r="B200" s="23">
        <v>2070</v>
      </c>
      <c r="C200" s="23">
        <v>2800</v>
      </c>
      <c r="D200" s="24">
        <v>191</v>
      </c>
      <c r="E200" s="25">
        <f t="shared" si="18"/>
        <v>1107</v>
      </c>
      <c r="F200" s="24">
        <f t="shared" si="19"/>
        <v>1339</v>
      </c>
    </row>
    <row r="201" spans="1:6" ht="12.75">
      <c r="A201" t="s">
        <v>84</v>
      </c>
      <c r="B201" s="2">
        <v>2070</v>
      </c>
      <c r="C201" s="2">
        <v>2800</v>
      </c>
      <c r="D201" s="12">
        <v>148</v>
      </c>
      <c r="E201" s="13">
        <f t="shared" si="18"/>
        <v>857.8</v>
      </c>
      <c r="F201" s="12">
        <f t="shared" si="19"/>
        <v>1038</v>
      </c>
    </row>
    <row r="202" spans="1:6" ht="12.75">
      <c r="A202" s="21" t="s">
        <v>85</v>
      </c>
      <c r="B202" s="23">
        <v>2070</v>
      </c>
      <c r="C202" s="23">
        <v>2800</v>
      </c>
      <c r="D202" s="24">
        <v>191</v>
      </c>
      <c r="E202" s="25">
        <f t="shared" si="18"/>
        <v>1107</v>
      </c>
      <c r="F202" s="24">
        <f t="shared" si="19"/>
        <v>1339</v>
      </c>
    </row>
    <row r="203" spans="1:6" ht="12.75">
      <c r="A203" s="21" t="s">
        <v>87</v>
      </c>
      <c r="B203" s="23">
        <v>2070</v>
      </c>
      <c r="C203" s="23">
        <v>2800</v>
      </c>
      <c r="D203" s="24">
        <v>324</v>
      </c>
      <c r="E203" s="25">
        <f>ROUND(B203/1000*C203/1000*D203,1)</f>
        <v>1877.9</v>
      </c>
      <c r="F203" s="24">
        <f aca="true" t="shared" si="20" ref="F203:F261">ROUND(E203*1.21,0)</f>
        <v>2272</v>
      </c>
    </row>
    <row r="204" spans="1:6" ht="12.75">
      <c r="A204" s="21" t="s">
        <v>88</v>
      </c>
      <c r="B204" s="23">
        <v>2070</v>
      </c>
      <c r="C204" s="23">
        <v>2800</v>
      </c>
      <c r="D204" s="24">
        <v>324</v>
      </c>
      <c r="E204" s="25">
        <f aca="true" t="shared" si="21" ref="E204:E210">ROUND(B204/1000*C204/1000*D204,1)</f>
        <v>1877.9</v>
      </c>
      <c r="F204" s="24">
        <f t="shared" si="20"/>
        <v>2272</v>
      </c>
    </row>
    <row r="205" spans="1:6" ht="12.75">
      <c r="A205" s="21" t="s">
        <v>89</v>
      </c>
      <c r="B205" s="23">
        <v>2070</v>
      </c>
      <c r="C205" s="23">
        <v>2800</v>
      </c>
      <c r="D205" s="24">
        <v>258</v>
      </c>
      <c r="E205" s="25">
        <f t="shared" si="21"/>
        <v>1495.4</v>
      </c>
      <c r="F205" s="24">
        <f t="shared" si="20"/>
        <v>1809</v>
      </c>
    </row>
    <row r="206" spans="1:6" ht="12.75">
      <c r="A206" s="21" t="s">
        <v>90</v>
      </c>
      <c r="B206" s="23">
        <v>2070</v>
      </c>
      <c r="C206" s="23">
        <v>2800</v>
      </c>
      <c r="D206" s="24">
        <v>258</v>
      </c>
      <c r="E206" s="25">
        <f t="shared" si="21"/>
        <v>1495.4</v>
      </c>
      <c r="F206" s="24">
        <f t="shared" si="20"/>
        <v>1809</v>
      </c>
    </row>
    <row r="207" spans="1:6" ht="12.75">
      <c r="A207" t="s">
        <v>91</v>
      </c>
      <c r="B207" s="2">
        <v>2070</v>
      </c>
      <c r="C207" s="2">
        <v>2800</v>
      </c>
      <c r="D207" s="12">
        <v>307</v>
      </c>
      <c r="E207" s="13">
        <f>ROUND(B207/1000*C207/1000*D207,1)</f>
        <v>1779.4</v>
      </c>
      <c r="F207" s="12">
        <f t="shared" si="20"/>
        <v>2153</v>
      </c>
    </row>
    <row r="208" spans="1:6" ht="12.75">
      <c r="A208" s="21" t="s">
        <v>92</v>
      </c>
      <c r="B208" s="23">
        <v>2070</v>
      </c>
      <c r="C208" s="23">
        <v>2800</v>
      </c>
      <c r="D208" s="24">
        <v>307</v>
      </c>
      <c r="E208" s="25">
        <f>ROUND(B208/1000*C208/1000*D208,1)</f>
        <v>1779.4</v>
      </c>
      <c r="F208" s="24">
        <f t="shared" si="20"/>
        <v>2153</v>
      </c>
    </row>
    <row r="209" spans="1:6" ht="12.75">
      <c r="A209" t="s">
        <v>93</v>
      </c>
      <c r="B209" s="2">
        <v>2070</v>
      </c>
      <c r="C209" s="2">
        <v>2800</v>
      </c>
      <c r="D209" s="12">
        <v>250</v>
      </c>
      <c r="E209" s="13">
        <f>ROUND(B209/1000*C209/1000*D209,1)</f>
        <v>1449</v>
      </c>
      <c r="F209" s="12">
        <f t="shared" si="20"/>
        <v>1753</v>
      </c>
    </row>
    <row r="210" spans="1:6" ht="12.75">
      <c r="A210" t="s">
        <v>94</v>
      </c>
      <c r="B210" s="2">
        <v>2070</v>
      </c>
      <c r="C210" s="2">
        <v>2800</v>
      </c>
      <c r="D210" s="12">
        <v>250</v>
      </c>
      <c r="E210" s="13">
        <f t="shared" si="21"/>
        <v>1449</v>
      </c>
      <c r="F210" s="12">
        <f t="shared" si="20"/>
        <v>1753</v>
      </c>
    </row>
    <row r="211" spans="1:6" ht="12.75">
      <c r="A211" s="21" t="s">
        <v>95</v>
      </c>
      <c r="B211" s="23">
        <v>2070</v>
      </c>
      <c r="C211" s="23">
        <v>2800</v>
      </c>
      <c r="D211" s="24">
        <v>258</v>
      </c>
      <c r="E211" s="25">
        <f aca="true" t="shared" si="22" ref="E211:E222">ROUND(B211/1000*C211/1000*D211,1)</f>
        <v>1495.4</v>
      </c>
      <c r="F211" s="24">
        <f t="shared" si="20"/>
        <v>1809</v>
      </c>
    </row>
    <row r="212" spans="1:6" ht="12.75">
      <c r="A212" s="21" t="s">
        <v>96</v>
      </c>
      <c r="B212" s="23">
        <v>2070</v>
      </c>
      <c r="C212" s="23">
        <v>2800</v>
      </c>
      <c r="D212" s="24">
        <v>281</v>
      </c>
      <c r="E212" s="25">
        <f t="shared" si="22"/>
        <v>1628.7</v>
      </c>
      <c r="F212" s="24">
        <f t="shared" si="20"/>
        <v>1971</v>
      </c>
    </row>
    <row r="213" spans="1:6" ht="12.75">
      <c r="A213" s="21" t="s">
        <v>97</v>
      </c>
      <c r="B213" s="23">
        <v>2070</v>
      </c>
      <c r="C213" s="23">
        <v>2800</v>
      </c>
      <c r="D213" s="24">
        <v>281</v>
      </c>
      <c r="E213" s="25">
        <f t="shared" si="22"/>
        <v>1628.7</v>
      </c>
      <c r="F213" s="24">
        <f t="shared" si="20"/>
        <v>1971</v>
      </c>
    </row>
    <row r="214" spans="1:6" ht="12.75">
      <c r="A214" s="21" t="s">
        <v>98</v>
      </c>
      <c r="B214" s="23">
        <v>2070</v>
      </c>
      <c r="C214" s="23">
        <v>2800</v>
      </c>
      <c r="D214" s="24">
        <v>281</v>
      </c>
      <c r="E214" s="25">
        <f t="shared" si="22"/>
        <v>1628.7</v>
      </c>
      <c r="F214" s="24">
        <f t="shared" si="20"/>
        <v>1971</v>
      </c>
    </row>
    <row r="215" spans="1:6" ht="12.75">
      <c r="A215" s="21" t="s">
        <v>99</v>
      </c>
      <c r="B215" s="23">
        <v>2070</v>
      </c>
      <c r="C215" s="23">
        <v>2800</v>
      </c>
      <c r="D215" s="24">
        <v>281</v>
      </c>
      <c r="E215" s="25">
        <f t="shared" si="22"/>
        <v>1628.7</v>
      </c>
      <c r="F215" s="24">
        <f t="shared" si="20"/>
        <v>1971</v>
      </c>
    </row>
    <row r="216" spans="1:6" ht="12.75">
      <c r="A216" s="21" t="s">
        <v>100</v>
      </c>
      <c r="B216" s="23">
        <v>2070</v>
      </c>
      <c r="C216" s="23">
        <v>2800</v>
      </c>
      <c r="D216" s="24">
        <v>324</v>
      </c>
      <c r="E216" s="25">
        <f t="shared" si="22"/>
        <v>1877.9</v>
      </c>
      <c r="F216" s="24">
        <f t="shared" si="20"/>
        <v>2272</v>
      </c>
    </row>
    <row r="217" spans="1:6" ht="12.75">
      <c r="A217" s="21" t="s">
        <v>101</v>
      </c>
      <c r="B217" s="23">
        <v>2070</v>
      </c>
      <c r="C217" s="23">
        <v>2800</v>
      </c>
      <c r="D217" s="24">
        <v>250</v>
      </c>
      <c r="E217" s="25">
        <f t="shared" si="22"/>
        <v>1449</v>
      </c>
      <c r="F217" s="24">
        <f t="shared" si="20"/>
        <v>1753</v>
      </c>
    </row>
    <row r="218" spans="1:6" ht="12.75">
      <c r="A218" t="s">
        <v>102</v>
      </c>
      <c r="B218" s="2">
        <v>2070</v>
      </c>
      <c r="C218" s="2">
        <v>2800</v>
      </c>
      <c r="D218" s="12">
        <v>250</v>
      </c>
      <c r="E218" s="13">
        <f t="shared" si="22"/>
        <v>1449</v>
      </c>
      <c r="F218" s="12">
        <f t="shared" si="20"/>
        <v>1753</v>
      </c>
    </row>
    <row r="219" spans="1:6" ht="12.75">
      <c r="A219" s="21" t="s">
        <v>103</v>
      </c>
      <c r="B219" s="23">
        <v>2070</v>
      </c>
      <c r="C219" s="23">
        <v>2800</v>
      </c>
      <c r="D219" s="24">
        <v>250</v>
      </c>
      <c r="E219" s="25">
        <f t="shared" si="22"/>
        <v>1449</v>
      </c>
      <c r="F219" s="24">
        <f t="shared" si="20"/>
        <v>1753</v>
      </c>
    </row>
    <row r="220" spans="1:6" ht="12.75">
      <c r="A220" s="21" t="s">
        <v>104</v>
      </c>
      <c r="B220" s="23">
        <v>2070</v>
      </c>
      <c r="C220" s="23">
        <v>2800</v>
      </c>
      <c r="D220" s="24">
        <v>370</v>
      </c>
      <c r="E220" s="25">
        <f t="shared" si="22"/>
        <v>2144.5</v>
      </c>
      <c r="F220" s="24">
        <f>ROUND(E220*1.21,0)</f>
        <v>2595</v>
      </c>
    </row>
    <row r="221" spans="1:6" ht="12.75">
      <c r="A221" s="21" t="s">
        <v>105</v>
      </c>
      <c r="B221" s="23">
        <v>2070</v>
      </c>
      <c r="C221" s="23">
        <v>2800</v>
      </c>
      <c r="D221" s="24">
        <v>250</v>
      </c>
      <c r="E221" s="25">
        <f t="shared" si="22"/>
        <v>1449</v>
      </c>
      <c r="F221" s="24">
        <f>ROUND(E221*1.21,0)</f>
        <v>1753</v>
      </c>
    </row>
    <row r="222" spans="1:6" ht="12.75">
      <c r="A222" t="s">
        <v>106</v>
      </c>
      <c r="B222" s="2">
        <v>2070</v>
      </c>
      <c r="C222" s="2">
        <v>2800</v>
      </c>
      <c r="D222" s="12">
        <v>281</v>
      </c>
      <c r="E222" s="13">
        <f t="shared" si="22"/>
        <v>1628.7</v>
      </c>
      <c r="F222" s="12">
        <f>ROUND(E222*1.21,0)</f>
        <v>1971</v>
      </c>
    </row>
    <row r="223" spans="1:6" ht="12.75">
      <c r="A223" t="s">
        <v>107</v>
      </c>
      <c r="B223" s="2">
        <v>2070</v>
      </c>
      <c r="C223" s="2">
        <v>2800</v>
      </c>
      <c r="D223" s="12">
        <v>281</v>
      </c>
      <c r="E223" s="13">
        <f aca="true" t="shared" si="23" ref="E223:E228">ROUND(B223/1000*C223/1000*D223,1)</f>
        <v>1628.7</v>
      </c>
      <c r="F223" s="12">
        <f aca="true" t="shared" si="24" ref="F223:F228">ROUND(E223*1.21,0)</f>
        <v>1971</v>
      </c>
    </row>
    <row r="224" spans="1:6" ht="12.75">
      <c r="A224" s="21" t="s">
        <v>108</v>
      </c>
      <c r="B224" s="23">
        <v>2070</v>
      </c>
      <c r="C224" s="23">
        <v>2800</v>
      </c>
      <c r="D224" s="24">
        <v>281</v>
      </c>
      <c r="E224" s="25">
        <f t="shared" si="23"/>
        <v>1628.7</v>
      </c>
      <c r="F224" s="24">
        <f t="shared" si="24"/>
        <v>1971</v>
      </c>
    </row>
    <row r="225" spans="1:6" ht="12.75">
      <c r="A225" s="29" t="s">
        <v>109</v>
      </c>
      <c r="B225" s="30">
        <v>2070</v>
      </c>
      <c r="C225" s="30">
        <v>2800</v>
      </c>
      <c r="D225" s="31">
        <v>281</v>
      </c>
      <c r="E225" s="25">
        <f t="shared" si="23"/>
        <v>1628.7</v>
      </c>
      <c r="F225" s="24">
        <f t="shared" si="24"/>
        <v>1971</v>
      </c>
    </row>
    <row r="226" spans="1:6" ht="12.75">
      <c r="A226" s="16" t="s">
        <v>110</v>
      </c>
      <c r="B226" s="17">
        <v>2070</v>
      </c>
      <c r="C226" s="17">
        <v>2800</v>
      </c>
      <c r="D226" s="18">
        <v>244</v>
      </c>
      <c r="E226" s="13">
        <f t="shared" si="23"/>
        <v>1414.2</v>
      </c>
      <c r="F226" s="12">
        <f t="shared" si="24"/>
        <v>1711</v>
      </c>
    </row>
    <row r="227" spans="1:6" ht="12.75">
      <c r="A227" s="19" t="s">
        <v>111</v>
      </c>
      <c r="B227" s="17">
        <v>2070</v>
      </c>
      <c r="C227" s="17">
        <v>2800</v>
      </c>
      <c r="D227" s="18">
        <v>244</v>
      </c>
      <c r="E227" s="13">
        <f t="shared" si="23"/>
        <v>1414.2</v>
      </c>
      <c r="F227" s="12">
        <f t="shared" si="24"/>
        <v>1711</v>
      </c>
    </row>
    <row r="228" spans="1:6" ht="12.75">
      <c r="A228" s="19" t="s">
        <v>112</v>
      </c>
      <c r="B228" s="17">
        <v>2070</v>
      </c>
      <c r="C228" s="17">
        <v>2800</v>
      </c>
      <c r="D228" s="18">
        <v>244</v>
      </c>
      <c r="E228" s="13">
        <f t="shared" si="23"/>
        <v>1414.2</v>
      </c>
      <c r="F228" s="12">
        <f t="shared" si="24"/>
        <v>1711</v>
      </c>
    </row>
    <row r="229" spans="1:6" ht="12.75">
      <c r="A229" s="29" t="s">
        <v>113</v>
      </c>
      <c r="B229" s="30">
        <v>2070</v>
      </c>
      <c r="C229" s="30">
        <v>2800</v>
      </c>
      <c r="D229" s="31">
        <v>250</v>
      </c>
      <c r="E229" s="25">
        <f aca="true" t="shared" si="25" ref="E229:E236">ROUND(B229/1000*C229/1000*D229,1)</f>
        <v>1449</v>
      </c>
      <c r="F229" s="24">
        <f t="shared" si="20"/>
        <v>1753</v>
      </c>
    </row>
    <row r="230" spans="1:6" ht="12.75">
      <c r="A230" s="29" t="s">
        <v>114</v>
      </c>
      <c r="B230" s="30">
        <v>2070</v>
      </c>
      <c r="C230" s="30">
        <v>2800</v>
      </c>
      <c r="D230" s="31">
        <v>281</v>
      </c>
      <c r="E230" s="25">
        <f t="shared" si="25"/>
        <v>1628.7</v>
      </c>
      <c r="F230" s="24">
        <f t="shared" si="20"/>
        <v>1971</v>
      </c>
    </row>
    <row r="231" spans="1:6" ht="12.75">
      <c r="A231" s="19" t="s">
        <v>115</v>
      </c>
      <c r="B231" s="17">
        <v>2070</v>
      </c>
      <c r="C231" s="17">
        <v>2800</v>
      </c>
      <c r="D231" s="18">
        <v>281</v>
      </c>
      <c r="E231" s="13">
        <f t="shared" si="25"/>
        <v>1628.7</v>
      </c>
      <c r="F231" s="12">
        <f t="shared" si="20"/>
        <v>1971</v>
      </c>
    </row>
    <row r="232" spans="1:6" ht="12.75">
      <c r="A232" s="19" t="s">
        <v>116</v>
      </c>
      <c r="B232" s="17">
        <v>2070</v>
      </c>
      <c r="C232" s="17">
        <v>2800</v>
      </c>
      <c r="D232" s="18">
        <v>281</v>
      </c>
      <c r="E232" s="13">
        <f t="shared" si="25"/>
        <v>1628.7</v>
      </c>
      <c r="F232" s="12">
        <f t="shared" si="20"/>
        <v>1971</v>
      </c>
    </row>
    <row r="233" spans="1:6" ht="12.75">
      <c r="A233" s="29" t="s">
        <v>117</v>
      </c>
      <c r="B233" s="30">
        <v>2070</v>
      </c>
      <c r="C233" s="30">
        <v>2800</v>
      </c>
      <c r="D233" s="31">
        <v>191</v>
      </c>
      <c r="E233" s="25">
        <f t="shared" si="25"/>
        <v>1107</v>
      </c>
      <c r="F233" s="24">
        <f t="shared" si="20"/>
        <v>1339</v>
      </c>
    </row>
    <row r="234" spans="1:6" ht="12.75">
      <c r="A234" s="19" t="s">
        <v>250</v>
      </c>
      <c r="B234" s="17">
        <v>2070</v>
      </c>
      <c r="C234" s="17">
        <v>2800</v>
      </c>
      <c r="D234" s="18">
        <v>191</v>
      </c>
      <c r="E234" s="13">
        <f t="shared" si="25"/>
        <v>1107</v>
      </c>
      <c r="F234" s="12">
        <f t="shared" si="20"/>
        <v>1339</v>
      </c>
    </row>
    <row r="235" spans="1:6" ht="12.75">
      <c r="A235" s="19" t="s">
        <v>251</v>
      </c>
      <c r="B235" s="17">
        <v>2070</v>
      </c>
      <c r="C235" s="17">
        <v>2800</v>
      </c>
      <c r="D235" s="18">
        <v>250</v>
      </c>
      <c r="E235" s="13">
        <f t="shared" si="25"/>
        <v>1449</v>
      </c>
      <c r="F235" s="12">
        <f t="shared" si="20"/>
        <v>1753</v>
      </c>
    </row>
    <row r="236" spans="1:6" ht="12.75">
      <c r="A236" s="19" t="s">
        <v>252</v>
      </c>
      <c r="B236" s="17">
        <v>2070</v>
      </c>
      <c r="C236" s="17">
        <v>2800</v>
      </c>
      <c r="D236" s="18">
        <v>250</v>
      </c>
      <c r="E236" s="13">
        <f t="shared" si="25"/>
        <v>1449</v>
      </c>
      <c r="F236" s="12">
        <f t="shared" si="20"/>
        <v>1753</v>
      </c>
    </row>
    <row r="237" spans="1:6" ht="12.75">
      <c r="A237" s="19"/>
      <c r="B237" s="17"/>
      <c r="C237" s="17"/>
      <c r="D237" s="18"/>
      <c r="E237" s="13"/>
      <c r="F237" s="12"/>
    </row>
    <row r="238" spans="1:6" ht="12.75">
      <c r="A238" s="19"/>
      <c r="B238" s="17"/>
      <c r="C238" s="17"/>
      <c r="D238" s="18"/>
      <c r="E238" s="13"/>
      <c r="F238" s="12"/>
    </row>
    <row r="239" spans="1:6" ht="12.75">
      <c r="A239" s="26"/>
      <c r="B239" s="11"/>
      <c r="C239" s="11"/>
      <c r="D239" s="27"/>
      <c r="E239" s="28"/>
      <c r="F239" s="27"/>
    </row>
    <row r="240" spans="1:6" ht="12.75">
      <c r="A240" s="26"/>
      <c r="B240" s="11"/>
      <c r="C240" s="11"/>
      <c r="D240" s="27"/>
      <c r="E240" s="28"/>
      <c r="F240" s="27"/>
    </row>
    <row r="241" spans="1:6" ht="12.75">
      <c r="A241" s="26"/>
      <c r="B241" s="11"/>
      <c r="C241" s="11"/>
      <c r="D241" s="27"/>
      <c r="E241" s="28"/>
      <c r="F241" s="27"/>
    </row>
    <row r="242" spans="1:6" ht="12.75">
      <c r="A242" s="21"/>
      <c r="B242" s="15" t="s">
        <v>86</v>
      </c>
      <c r="D242" s="12"/>
      <c r="E242" s="13"/>
      <c r="F242" s="12"/>
    </row>
    <row r="243" spans="1:6" ht="12.75">
      <c r="A243" s="20"/>
      <c r="B243" s="8" t="s">
        <v>8</v>
      </c>
      <c r="C243" s="8" t="s">
        <v>9</v>
      </c>
      <c r="D243" s="8" t="s">
        <v>10</v>
      </c>
      <c r="E243" s="8" t="s">
        <v>11</v>
      </c>
      <c r="F243" s="8" t="s">
        <v>11</v>
      </c>
    </row>
    <row r="244" spans="2:6" ht="12.75">
      <c r="B244" s="2" t="s">
        <v>12</v>
      </c>
      <c r="C244" s="2" t="s">
        <v>12</v>
      </c>
      <c r="D244" s="2" t="s">
        <v>13</v>
      </c>
      <c r="E244" s="2" t="s">
        <v>13</v>
      </c>
      <c r="F244" s="2" t="s">
        <v>14</v>
      </c>
    </row>
    <row r="245" spans="1:6" ht="12.75">
      <c r="A245" s="9"/>
      <c r="B245" s="10"/>
      <c r="C245" s="10"/>
      <c r="D245" s="10" t="s">
        <v>15</v>
      </c>
      <c r="E245" s="10" t="s">
        <v>16</v>
      </c>
      <c r="F245" s="10" t="s">
        <v>16</v>
      </c>
    </row>
    <row r="246" spans="1:6" ht="12.75">
      <c r="A246" s="16"/>
      <c r="B246" s="17"/>
      <c r="C246" s="17"/>
      <c r="D246" s="17"/>
      <c r="E246" s="17"/>
      <c r="F246" s="17"/>
    </row>
    <row r="247" spans="1:6" ht="12.75">
      <c r="A247" s="16"/>
      <c r="B247" s="17"/>
      <c r="C247" s="17"/>
      <c r="D247" s="17"/>
      <c r="E247" s="17"/>
      <c r="F247" s="17"/>
    </row>
    <row r="248" spans="1:6" ht="12.75">
      <c r="A248" s="19" t="s">
        <v>118</v>
      </c>
      <c r="B248" s="17">
        <v>2070</v>
      </c>
      <c r="C248" s="17">
        <v>2800</v>
      </c>
      <c r="D248" s="18">
        <v>244</v>
      </c>
      <c r="E248" s="13">
        <f aca="true" t="shared" si="26" ref="E248:E256">ROUND(B248/1000*C248/1000*D248,1)</f>
        <v>1414.2</v>
      </c>
      <c r="F248" s="12">
        <f aca="true" t="shared" si="27" ref="F248:F256">ROUND(E248*1.21,0)</f>
        <v>1711</v>
      </c>
    </row>
    <row r="249" spans="1:6" ht="12.75">
      <c r="A249" s="19" t="s">
        <v>119</v>
      </c>
      <c r="B249" s="17">
        <v>2070</v>
      </c>
      <c r="C249" s="17">
        <v>2800</v>
      </c>
      <c r="D249" s="18">
        <v>406</v>
      </c>
      <c r="E249" s="13">
        <f t="shared" si="26"/>
        <v>2353.2</v>
      </c>
      <c r="F249" s="12">
        <f t="shared" si="27"/>
        <v>2847</v>
      </c>
    </row>
    <row r="250" spans="1:6" ht="12.75">
      <c r="A250" s="19" t="s">
        <v>253</v>
      </c>
      <c r="B250" s="17">
        <v>2070</v>
      </c>
      <c r="C250" s="17">
        <v>2800</v>
      </c>
      <c r="D250" s="18">
        <v>189</v>
      </c>
      <c r="E250" s="13">
        <f t="shared" si="26"/>
        <v>1095.4</v>
      </c>
      <c r="F250" s="12">
        <f t="shared" si="27"/>
        <v>1325</v>
      </c>
    </row>
    <row r="251" spans="1:6" ht="12.75">
      <c r="A251" s="19" t="s">
        <v>193</v>
      </c>
      <c r="B251" s="17">
        <v>2070</v>
      </c>
      <c r="C251" s="17">
        <v>2800</v>
      </c>
      <c r="D251" s="18">
        <v>509</v>
      </c>
      <c r="E251" s="13">
        <f t="shared" si="26"/>
        <v>2950.2</v>
      </c>
      <c r="F251" s="12">
        <f t="shared" si="27"/>
        <v>3570</v>
      </c>
    </row>
    <row r="252" spans="1:6" ht="12.75">
      <c r="A252" s="21" t="s">
        <v>120</v>
      </c>
      <c r="B252" s="23">
        <v>2070</v>
      </c>
      <c r="C252" s="23">
        <v>2800</v>
      </c>
      <c r="D252" s="24">
        <v>307</v>
      </c>
      <c r="E252" s="25">
        <f t="shared" si="26"/>
        <v>1779.4</v>
      </c>
      <c r="F252" s="24">
        <f t="shared" si="27"/>
        <v>2153</v>
      </c>
    </row>
    <row r="253" spans="1:6" ht="12.75">
      <c r="A253" s="21" t="s">
        <v>121</v>
      </c>
      <c r="B253" s="23">
        <v>2070</v>
      </c>
      <c r="C253" s="23">
        <v>2800</v>
      </c>
      <c r="D253" s="24">
        <v>191</v>
      </c>
      <c r="E253" s="25">
        <f t="shared" si="26"/>
        <v>1107</v>
      </c>
      <c r="F253" s="24">
        <f t="shared" si="27"/>
        <v>1339</v>
      </c>
    </row>
    <row r="254" spans="1:6" ht="12.75">
      <c r="A254" s="21" t="s">
        <v>122</v>
      </c>
      <c r="B254" s="23">
        <v>2070</v>
      </c>
      <c r="C254" s="23">
        <v>2800</v>
      </c>
      <c r="D254" s="24">
        <v>250</v>
      </c>
      <c r="E254" s="25">
        <f t="shared" si="26"/>
        <v>1449</v>
      </c>
      <c r="F254" s="24">
        <f t="shared" si="27"/>
        <v>1753</v>
      </c>
    </row>
    <row r="255" spans="1:6" ht="12.75">
      <c r="A255" t="s">
        <v>254</v>
      </c>
      <c r="B255" s="2">
        <v>2070</v>
      </c>
      <c r="C255" s="2">
        <v>2800</v>
      </c>
      <c r="D255" s="12">
        <v>191</v>
      </c>
      <c r="E255" s="13">
        <f t="shared" si="26"/>
        <v>1107</v>
      </c>
      <c r="F255" s="12">
        <f t="shared" si="27"/>
        <v>1339</v>
      </c>
    </row>
    <row r="256" spans="1:6" ht="12.75">
      <c r="A256" t="s">
        <v>255</v>
      </c>
      <c r="B256" s="2">
        <v>2070</v>
      </c>
      <c r="C256" s="2">
        <v>2800</v>
      </c>
      <c r="D256" s="12">
        <v>191</v>
      </c>
      <c r="E256" s="13">
        <f t="shared" si="26"/>
        <v>1107</v>
      </c>
      <c r="F256" s="12">
        <f t="shared" si="27"/>
        <v>1339</v>
      </c>
    </row>
    <row r="257" spans="1:6" ht="12.75">
      <c r="A257" s="26" t="s">
        <v>123</v>
      </c>
      <c r="B257" s="11">
        <v>2070</v>
      </c>
      <c r="C257" s="11">
        <v>2800</v>
      </c>
      <c r="D257" s="27">
        <v>187</v>
      </c>
      <c r="E257" s="28">
        <f>ROUND(B257/1000*C257/1000*D257,1)</f>
        <v>1083.9</v>
      </c>
      <c r="F257" s="27">
        <f t="shared" si="20"/>
        <v>1312</v>
      </c>
    </row>
    <row r="258" spans="1:6" ht="12.75">
      <c r="A258" t="s">
        <v>256</v>
      </c>
      <c r="B258" s="2">
        <v>2070</v>
      </c>
      <c r="C258" s="2">
        <v>2800</v>
      </c>
      <c r="D258" s="12">
        <v>191</v>
      </c>
      <c r="E258" s="13">
        <f>ROUND(B258/1000*C258/1000*D258,1)</f>
        <v>1107</v>
      </c>
      <c r="F258" s="12">
        <f t="shared" si="20"/>
        <v>1339</v>
      </c>
    </row>
    <row r="259" spans="1:6" ht="12.75">
      <c r="A259" s="21" t="s">
        <v>124</v>
      </c>
      <c r="B259" s="23">
        <v>2070</v>
      </c>
      <c r="C259" s="23">
        <v>2800</v>
      </c>
      <c r="D259" s="24">
        <v>191</v>
      </c>
      <c r="E259" s="25">
        <f>ROUND(B259/1000*C259/1000*D259,1)</f>
        <v>1107</v>
      </c>
      <c r="F259" s="24">
        <f t="shared" si="20"/>
        <v>1339</v>
      </c>
    </row>
    <row r="260" spans="1:6" ht="12.75">
      <c r="A260" t="s">
        <v>125</v>
      </c>
      <c r="B260" s="2">
        <v>2070</v>
      </c>
      <c r="C260" s="2">
        <v>2800</v>
      </c>
      <c r="D260" s="12">
        <v>307</v>
      </c>
      <c r="E260" s="13">
        <f>ROUND(B260/1000*C260/1000*D260,1)</f>
        <v>1779.4</v>
      </c>
      <c r="F260" s="12">
        <f t="shared" si="20"/>
        <v>2153</v>
      </c>
    </row>
    <row r="261" spans="1:6" ht="12.75">
      <c r="A261" t="s">
        <v>126</v>
      </c>
      <c r="B261" s="2">
        <v>2070</v>
      </c>
      <c r="C261" s="2">
        <v>2800</v>
      </c>
      <c r="D261" s="12">
        <v>250</v>
      </c>
      <c r="E261" s="13">
        <f>ROUND(B261/1000*C261/1000*D261,1)</f>
        <v>1449</v>
      </c>
      <c r="F261" s="12">
        <f t="shared" si="20"/>
        <v>1753</v>
      </c>
    </row>
    <row r="262" spans="1:6" ht="12.75">
      <c r="A262" t="s">
        <v>257</v>
      </c>
      <c r="B262" s="2">
        <v>2070</v>
      </c>
      <c r="C262" s="2">
        <v>2800</v>
      </c>
      <c r="D262" s="12">
        <v>244</v>
      </c>
      <c r="E262" s="13">
        <f aca="true" t="shared" si="28" ref="E262:E269">ROUND(B262/1000*C262/1000*D262,1)</f>
        <v>1414.2</v>
      </c>
      <c r="F262" s="12">
        <f aca="true" t="shared" si="29" ref="F262:F272">ROUND(E262*1.21,0)</f>
        <v>1711</v>
      </c>
    </row>
    <row r="263" spans="1:6" ht="12.75">
      <c r="A263" s="21" t="s">
        <v>127</v>
      </c>
      <c r="B263" s="23">
        <v>2070</v>
      </c>
      <c r="C263" s="23">
        <v>2800</v>
      </c>
      <c r="D263" s="24">
        <v>191</v>
      </c>
      <c r="E263" s="25">
        <f t="shared" si="28"/>
        <v>1107</v>
      </c>
      <c r="F263" s="24">
        <f t="shared" si="29"/>
        <v>1339</v>
      </c>
    </row>
    <row r="264" spans="1:6" ht="12.75">
      <c r="A264" s="21" t="s">
        <v>128</v>
      </c>
      <c r="B264" s="23">
        <v>2070</v>
      </c>
      <c r="C264" s="23">
        <v>2800</v>
      </c>
      <c r="D264" s="24">
        <v>250</v>
      </c>
      <c r="E264" s="25">
        <f t="shared" si="28"/>
        <v>1449</v>
      </c>
      <c r="F264" s="24">
        <f t="shared" si="29"/>
        <v>1753</v>
      </c>
    </row>
    <row r="265" spans="1:6" ht="12.75">
      <c r="A265" s="21" t="s">
        <v>129</v>
      </c>
      <c r="B265" s="23">
        <v>2070</v>
      </c>
      <c r="C265" s="23">
        <v>2800</v>
      </c>
      <c r="D265" s="24">
        <v>213</v>
      </c>
      <c r="E265" s="25">
        <f t="shared" si="28"/>
        <v>1234.5</v>
      </c>
      <c r="F265" s="24">
        <f t="shared" si="29"/>
        <v>1494</v>
      </c>
    </row>
    <row r="266" spans="1:6" ht="12.75">
      <c r="A266" s="21" t="s">
        <v>130</v>
      </c>
      <c r="B266" s="23">
        <v>2070</v>
      </c>
      <c r="C266" s="23">
        <v>2800</v>
      </c>
      <c r="D266" s="24">
        <v>250</v>
      </c>
      <c r="E266" s="25">
        <f t="shared" si="28"/>
        <v>1449</v>
      </c>
      <c r="F266" s="24">
        <f t="shared" si="29"/>
        <v>1753</v>
      </c>
    </row>
    <row r="267" spans="1:6" ht="12.75">
      <c r="A267" t="s">
        <v>258</v>
      </c>
      <c r="B267" s="2">
        <v>2070</v>
      </c>
      <c r="C267" s="2">
        <v>2800</v>
      </c>
      <c r="D267" s="12">
        <v>191</v>
      </c>
      <c r="E267" s="13">
        <f t="shared" si="28"/>
        <v>1107</v>
      </c>
      <c r="F267" s="12">
        <f>ROUND(E267*1.21,0)</f>
        <v>1339</v>
      </c>
    </row>
    <row r="268" spans="1:6" ht="12.75">
      <c r="A268" t="s">
        <v>259</v>
      </c>
      <c r="B268" s="2">
        <v>2070</v>
      </c>
      <c r="C268" s="2">
        <v>2800</v>
      </c>
      <c r="D268" s="12">
        <v>244</v>
      </c>
      <c r="E268" s="13">
        <f t="shared" si="28"/>
        <v>1414.2</v>
      </c>
      <c r="F268" s="12">
        <f>ROUND(E268*1.21,0)</f>
        <v>1711</v>
      </c>
    </row>
    <row r="269" spans="1:6" ht="12.75">
      <c r="A269" s="21" t="s">
        <v>131</v>
      </c>
      <c r="B269" s="23">
        <v>2070</v>
      </c>
      <c r="C269" s="23">
        <v>2800</v>
      </c>
      <c r="D269" s="24">
        <v>258</v>
      </c>
      <c r="E269" s="25">
        <f t="shared" si="28"/>
        <v>1495.4</v>
      </c>
      <c r="F269" s="24">
        <f t="shared" si="29"/>
        <v>1809</v>
      </c>
    </row>
    <row r="270" spans="1:6" ht="12.75">
      <c r="A270" t="s">
        <v>260</v>
      </c>
      <c r="B270" s="2">
        <v>2070</v>
      </c>
      <c r="C270" s="2">
        <v>2800</v>
      </c>
      <c r="D270" s="12">
        <v>307</v>
      </c>
      <c r="E270" s="13">
        <f aca="true" t="shared" si="30" ref="E270:E275">ROUND(B270/1000*C270/1000*D270,1)</f>
        <v>1779.4</v>
      </c>
      <c r="F270" s="12">
        <f>ROUND(E270*1.21,0)</f>
        <v>2153</v>
      </c>
    </row>
    <row r="271" spans="1:6" ht="12.75">
      <c r="A271" s="21" t="s">
        <v>132</v>
      </c>
      <c r="B271" s="23">
        <v>2070</v>
      </c>
      <c r="C271" s="23">
        <v>2800</v>
      </c>
      <c r="D271" s="24">
        <v>257</v>
      </c>
      <c r="E271" s="25">
        <f t="shared" si="30"/>
        <v>1489.6</v>
      </c>
      <c r="F271" s="24">
        <f t="shared" si="29"/>
        <v>1802</v>
      </c>
    </row>
    <row r="272" spans="1:6" ht="12.75">
      <c r="A272" t="s">
        <v>133</v>
      </c>
      <c r="B272" s="2">
        <v>2070</v>
      </c>
      <c r="C272" s="2">
        <v>2800</v>
      </c>
      <c r="D272" s="12">
        <v>176</v>
      </c>
      <c r="E272" s="13">
        <f t="shared" si="30"/>
        <v>1020.1</v>
      </c>
      <c r="F272" s="12">
        <f t="shared" si="29"/>
        <v>1234</v>
      </c>
    </row>
    <row r="273" spans="1:6" ht="12.75">
      <c r="A273" s="21" t="s">
        <v>134</v>
      </c>
      <c r="B273" s="23">
        <v>2070</v>
      </c>
      <c r="C273" s="23">
        <v>2800</v>
      </c>
      <c r="D273" s="24">
        <v>250</v>
      </c>
      <c r="E273" s="25">
        <f t="shared" si="30"/>
        <v>1449</v>
      </c>
      <c r="F273" s="24">
        <f>ROUND(E273*1.21,0)</f>
        <v>1753</v>
      </c>
    </row>
    <row r="274" spans="1:6" ht="12.75">
      <c r="A274" t="s">
        <v>135</v>
      </c>
      <c r="B274" s="2">
        <v>2070</v>
      </c>
      <c r="C274" s="2">
        <v>2800</v>
      </c>
      <c r="D274" s="12">
        <v>191</v>
      </c>
      <c r="E274" s="13">
        <f t="shared" si="30"/>
        <v>1107</v>
      </c>
      <c r="F274" s="12">
        <f>ROUND(E274*1.21,0)</f>
        <v>1339</v>
      </c>
    </row>
    <row r="275" spans="1:6" ht="12.75">
      <c r="A275" s="21" t="s">
        <v>136</v>
      </c>
      <c r="B275" s="23">
        <v>2070</v>
      </c>
      <c r="C275" s="23">
        <v>2800</v>
      </c>
      <c r="D275" s="24">
        <v>191</v>
      </c>
      <c r="E275" s="25">
        <f t="shared" si="30"/>
        <v>1107</v>
      </c>
      <c r="F275" s="24">
        <f>ROUND(E275*1.21,0)</f>
        <v>1339</v>
      </c>
    </row>
    <row r="276" spans="4:6" ht="12.75">
      <c r="D276" s="12"/>
      <c r="E276" s="13"/>
      <c r="F276" s="12"/>
    </row>
    <row r="277" spans="4:6" ht="12.75">
      <c r="D277" s="12"/>
      <c r="E277" s="13"/>
      <c r="F277" s="12"/>
    </row>
    <row r="278" spans="1:6" ht="12.75">
      <c r="A278" t="s">
        <v>137</v>
      </c>
      <c r="B278" s="2">
        <v>2070</v>
      </c>
      <c r="C278" s="2">
        <v>2750</v>
      </c>
      <c r="D278" s="12">
        <v>157</v>
      </c>
      <c r="E278" s="13">
        <f>ROUND(B278/1000*C278/1000*D278,1)</f>
        <v>893.7</v>
      </c>
      <c r="F278" s="12">
        <f>ROUND(E278*1.21,0)</f>
        <v>1081</v>
      </c>
    </row>
    <row r="279" spans="1:6" ht="12.75">
      <c r="A279" t="s">
        <v>138</v>
      </c>
      <c r="B279" s="2">
        <v>2070</v>
      </c>
      <c r="C279" s="2">
        <v>2750</v>
      </c>
      <c r="D279" s="12">
        <v>157</v>
      </c>
      <c r="E279" s="13">
        <f>ROUND(B279/1000*C279/1000*D279,1)</f>
        <v>893.7</v>
      </c>
      <c r="F279" s="12">
        <f>ROUND(E279*1.21,0)</f>
        <v>1081</v>
      </c>
    </row>
    <row r="280" spans="1:6" ht="12.75">
      <c r="A280" t="s">
        <v>139</v>
      </c>
      <c r="B280" s="2">
        <v>2070</v>
      </c>
      <c r="C280" s="2">
        <v>2750</v>
      </c>
      <c r="D280" s="12">
        <v>157</v>
      </c>
      <c r="E280" s="13">
        <f>ROUND(B280/1000*C280/1000*D280,1)</f>
        <v>893.7</v>
      </c>
      <c r="F280" s="12">
        <f>ROUND(E280*1.21,0)</f>
        <v>1081</v>
      </c>
    </row>
    <row r="281" spans="4:6" ht="12.75">
      <c r="D281" s="12"/>
      <c r="E281" s="13"/>
      <c r="F281" s="12"/>
    </row>
    <row r="282" spans="4:6" ht="12.75">
      <c r="D282" s="12"/>
      <c r="E282" s="13"/>
      <c r="F282" s="12"/>
    </row>
    <row r="283" spans="4:6" ht="12.75">
      <c r="D283" s="12"/>
      <c r="E283" s="13"/>
      <c r="F283" s="12"/>
    </row>
    <row r="284" spans="4:6" ht="12.75">
      <c r="D284" s="12"/>
      <c r="E284" s="13"/>
      <c r="F284" s="12"/>
    </row>
    <row r="285" spans="4:6" ht="12.75">
      <c r="D285" s="12"/>
      <c r="E285" s="13"/>
      <c r="F285" s="12"/>
    </row>
    <row r="286" spans="4:6" ht="12.75">
      <c r="D286" s="12"/>
      <c r="E286" s="13"/>
      <c r="F286" s="12"/>
    </row>
    <row r="287" spans="4:6" ht="12.75">
      <c r="D287" s="12"/>
      <c r="E287" s="13"/>
      <c r="F287" s="12"/>
    </row>
    <row r="288" spans="4:6" ht="12.75">
      <c r="D288" s="12"/>
      <c r="E288" s="13"/>
      <c r="F288" s="12"/>
    </row>
    <row r="289" spans="4:6" ht="12.75">
      <c r="D289" s="12"/>
      <c r="E289" s="13"/>
      <c r="F289" s="12"/>
    </row>
    <row r="290" spans="4:6" ht="12.75">
      <c r="D290" s="12"/>
      <c r="E290" s="13"/>
      <c r="F290" s="12"/>
    </row>
    <row r="291" spans="4:6" ht="12.75">
      <c r="D291" s="12"/>
      <c r="E291" s="13"/>
      <c r="F291" s="12"/>
    </row>
    <row r="292" spans="4:6" ht="12.75">
      <c r="D292" s="12"/>
      <c r="E292" s="13"/>
      <c r="F292" s="12"/>
    </row>
    <row r="293" spans="4:6" ht="12.75">
      <c r="D293" s="12"/>
      <c r="E293" s="13"/>
      <c r="F293" s="12"/>
    </row>
    <row r="294" spans="4:6" ht="12.75">
      <c r="D294" s="12"/>
      <c r="E294" s="13"/>
      <c r="F294" s="12"/>
    </row>
    <row r="295" spans="4:6" ht="12.75">
      <c r="D295" s="12"/>
      <c r="E295" s="13"/>
      <c r="F295" s="12"/>
    </row>
    <row r="296" spans="4:6" ht="12.75">
      <c r="D296" s="12"/>
      <c r="E296" s="13"/>
      <c r="F296" s="12"/>
    </row>
    <row r="297" spans="4:6" ht="12.75">
      <c r="D297" s="12"/>
      <c r="E297" s="13"/>
      <c r="F297" s="12"/>
    </row>
    <row r="298" spans="4:6" ht="12.75">
      <c r="D298" s="12"/>
      <c r="E298" s="13"/>
      <c r="F298" s="12"/>
    </row>
    <row r="299" spans="4:6" ht="12.75">
      <c r="D299" s="12"/>
      <c r="E299" s="13"/>
      <c r="F299" s="12"/>
    </row>
    <row r="300" spans="4:6" ht="12.75">
      <c r="D300" s="12"/>
      <c r="E300" s="13"/>
      <c r="F300" s="12"/>
    </row>
    <row r="301" spans="4:6" ht="12.75">
      <c r="D301" s="12"/>
      <c r="E301" s="13"/>
      <c r="F301" s="12"/>
    </row>
    <row r="302" spans="4:6" ht="12.75">
      <c r="D302" s="12"/>
      <c r="E302" s="13"/>
      <c r="F302" s="12"/>
    </row>
    <row r="303" spans="1:6" ht="12.75">
      <c r="A303" s="21"/>
      <c r="B303" s="15" t="s">
        <v>86</v>
      </c>
      <c r="D303" s="12"/>
      <c r="E303" s="13"/>
      <c r="F303" s="12"/>
    </row>
    <row r="304" spans="1:6" ht="12.75">
      <c r="A304" s="20"/>
      <c r="B304" s="8" t="s">
        <v>8</v>
      </c>
      <c r="C304" s="8" t="s">
        <v>9</v>
      </c>
      <c r="D304" s="8" t="s">
        <v>10</v>
      </c>
      <c r="E304" s="8" t="s">
        <v>11</v>
      </c>
      <c r="F304" s="8" t="s">
        <v>11</v>
      </c>
    </row>
    <row r="305" spans="2:6" ht="12.75">
      <c r="B305" s="2" t="s">
        <v>12</v>
      </c>
      <c r="C305" s="2" t="s">
        <v>12</v>
      </c>
      <c r="D305" s="2" t="s">
        <v>13</v>
      </c>
      <c r="E305" s="2" t="s">
        <v>13</v>
      </c>
      <c r="F305" s="2" t="s">
        <v>14</v>
      </c>
    </row>
    <row r="306" spans="1:6" ht="12.75">
      <c r="A306" s="9"/>
      <c r="B306" s="10"/>
      <c r="C306" s="10"/>
      <c r="D306" s="10" t="s">
        <v>15</v>
      </c>
      <c r="E306" s="10" t="s">
        <v>16</v>
      </c>
      <c r="F306" s="10" t="s">
        <v>16</v>
      </c>
    </row>
    <row r="307" spans="1:6" ht="12.75">
      <c r="A307" s="16"/>
      <c r="B307" s="17"/>
      <c r="C307" s="17"/>
      <c r="D307" s="17"/>
      <c r="E307" s="17"/>
      <c r="F307" s="17"/>
    </row>
    <row r="308" spans="1:6" ht="12.75">
      <c r="A308" t="s">
        <v>140</v>
      </c>
      <c r="B308" s="2">
        <v>2070</v>
      </c>
      <c r="C308" s="2">
        <v>2800</v>
      </c>
      <c r="D308" s="12">
        <v>171</v>
      </c>
      <c r="E308" s="13">
        <f aca="true" t="shared" si="31" ref="E308:E314">ROUND(B308/1000*C308/1000*D308,1)</f>
        <v>991.1</v>
      </c>
      <c r="F308" s="12">
        <f aca="true" t="shared" si="32" ref="F308:F314">ROUND(E308*1.21,0)</f>
        <v>1199</v>
      </c>
    </row>
    <row r="309" spans="1:6" ht="12.75">
      <c r="A309" t="s">
        <v>141</v>
      </c>
      <c r="B309" s="2">
        <v>2070</v>
      </c>
      <c r="C309" s="2">
        <v>2800</v>
      </c>
      <c r="D309" s="12">
        <v>147</v>
      </c>
      <c r="E309" s="13">
        <f t="shared" si="31"/>
        <v>852</v>
      </c>
      <c r="F309" s="12">
        <f t="shared" si="32"/>
        <v>1031</v>
      </c>
    </row>
    <row r="310" spans="1:6" ht="12.75">
      <c r="A310" t="s">
        <v>142</v>
      </c>
      <c r="B310" s="2">
        <v>2070</v>
      </c>
      <c r="C310" s="2">
        <v>2800</v>
      </c>
      <c r="D310" s="12">
        <v>120</v>
      </c>
      <c r="E310" s="13">
        <f t="shared" si="31"/>
        <v>695.5</v>
      </c>
      <c r="F310" s="12">
        <f t="shared" si="32"/>
        <v>842</v>
      </c>
    </row>
    <row r="311" spans="1:7" ht="12.75">
      <c r="A311" t="s">
        <v>143</v>
      </c>
      <c r="B311" s="2">
        <v>2070</v>
      </c>
      <c r="C311" s="2">
        <v>2800</v>
      </c>
      <c r="D311" s="12">
        <v>106</v>
      </c>
      <c r="E311" s="13">
        <f t="shared" si="31"/>
        <v>614.4</v>
      </c>
      <c r="F311" s="12">
        <f t="shared" si="32"/>
        <v>743</v>
      </c>
      <c r="G311" s="22"/>
    </row>
    <row r="312" spans="1:7" ht="12.75">
      <c r="A312" t="s">
        <v>144</v>
      </c>
      <c r="B312" s="2">
        <v>2070</v>
      </c>
      <c r="C312" s="2">
        <v>2800</v>
      </c>
      <c r="D312" s="12">
        <v>97</v>
      </c>
      <c r="E312" s="13">
        <f t="shared" si="31"/>
        <v>562.2</v>
      </c>
      <c r="F312" s="12">
        <f t="shared" si="32"/>
        <v>680</v>
      </c>
      <c r="G312" s="22"/>
    </row>
    <row r="313" spans="1:6" ht="12.75">
      <c r="A313" t="s">
        <v>145</v>
      </c>
      <c r="B313" s="2">
        <v>2070</v>
      </c>
      <c r="C313" s="2">
        <v>2750</v>
      </c>
      <c r="D313" s="12">
        <v>88</v>
      </c>
      <c r="E313" s="13">
        <f t="shared" si="31"/>
        <v>500.9</v>
      </c>
      <c r="F313" s="12">
        <f t="shared" si="32"/>
        <v>606</v>
      </c>
    </row>
    <row r="314" spans="1:6" ht="12.75">
      <c r="A314" t="s">
        <v>146</v>
      </c>
      <c r="B314" s="2">
        <v>2070</v>
      </c>
      <c r="C314" s="2">
        <v>2750</v>
      </c>
      <c r="D314" s="12">
        <v>88</v>
      </c>
      <c r="E314" s="13">
        <f t="shared" si="31"/>
        <v>500.9</v>
      </c>
      <c r="F314" s="12">
        <f t="shared" si="32"/>
        <v>606</v>
      </c>
    </row>
    <row r="315" spans="4:6" ht="12.75">
      <c r="D315" s="12"/>
      <c r="E315" s="13"/>
      <c r="F315" s="12"/>
    </row>
    <row r="316" spans="1:6" ht="12.75">
      <c r="A316" s="16"/>
      <c r="B316" s="17"/>
      <c r="C316" s="17"/>
      <c r="D316" s="17"/>
      <c r="E316" s="17"/>
      <c r="F316" s="12"/>
    </row>
    <row r="317" spans="1:6" ht="12.75">
      <c r="A317" t="s">
        <v>147</v>
      </c>
      <c r="B317" s="2">
        <v>1810</v>
      </c>
      <c r="C317" s="2">
        <v>2520</v>
      </c>
      <c r="D317" s="12">
        <v>345</v>
      </c>
      <c r="E317" s="13">
        <f>ROUND(B317/1000*C317/1000*D317,1)</f>
        <v>1573.6</v>
      </c>
      <c r="F317" s="12">
        <f>ROUND(E317*1.21,0)</f>
        <v>1904</v>
      </c>
    </row>
    <row r="318" spans="1:6" ht="12.75">
      <c r="A318" t="s">
        <v>148</v>
      </c>
      <c r="B318" s="2">
        <v>1810</v>
      </c>
      <c r="C318" s="2">
        <v>2520</v>
      </c>
      <c r="D318" s="12">
        <v>417</v>
      </c>
      <c r="E318" s="13">
        <f>ROUND(B318/1000*C318/1000*D318,1)</f>
        <v>1902</v>
      </c>
      <c r="F318" s="12">
        <f>ROUND(E318*1.21,0)</f>
        <v>2301</v>
      </c>
    </row>
    <row r="319" spans="4:6" ht="12.75">
      <c r="D319" s="12"/>
      <c r="E319" s="13"/>
      <c r="F319" s="12"/>
    </row>
    <row r="320" spans="4:6" ht="12.75">
      <c r="D320" s="12"/>
      <c r="E320" s="13"/>
      <c r="F320" s="12"/>
    </row>
    <row r="321" spans="1:6" ht="12.75">
      <c r="A321" t="s">
        <v>149</v>
      </c>
      <c r="B321" s="2">
        <v>1840</v>
      </c>
      <c r="C321" s="2">
        <v>2800</v>
      </c>
      <c r="D321" s="12">
        <v>177</v>
      </c>
      <c r="E321" s="13">
        <f aca="true" t="shared" si="33" ref="E321:E335">ROUND(B321/1000*C321/1000*D321,1)</f>
        <v>911.9</v>
      </c>
      <c r="F321" s="12">
        <f aca="true" t="shared" si="34" ref="F321:F335">ROUND(E321*1.21,0)</f>
        <v>1103</v>
      </c>
    </row>
    <row r="322" spans="1:6" ht="12.75">
      <c r="A322" t="s">
        <v>150</v>
      </c>
      <c r="B322" s="2">
        <v>2070</v>
      </c>
      <c r="C322" s="2">
        <v>2800</v>
      </c>
      <c r="D322" s="12">
        <v>150</v>
      </c>
      <c r="E322" s="13">
        <f t="shared" si="33"/>
        <v>869.4</v>
      </c>
      <c r="F322" s="12">
        <f t="shared" si="34"/>
        <v>1052</v>
      </c>
    </row>
    <row r="323" spans="1:6" ht="12.75">
      <c r="A323" t="s">
        <v>151</v>
      </c>
      <c r="B323" s="2">
        <v>2070</v>
      </c>
      <c r="C323" s="2">
        <v>2800</v>
      </c>
      <c r="D323" s="12">
        <v>90</v>
      </c>
      <c r="E323" s="13">
        <f t="shared" si="33"/>
        <v>521.6</v>
      </c>
      <c r="F323" s="12">
        <f t="shared" si="34"/>
        <v>631</v>
      </c>
    </row>
    <row r="324" spans="1:6" ht="12.75">
      <c r="A324" t="s">
        <v>152</v>
      </c>
      <c r="B324" s="2">
        <v>2070</v>
      </c>
      <c r="C324" s="2">
        <v>2800</v>
      </c>
      <c r="D324" s="12">
        <v>45</v>
      </c>
      <c r="E324" s="13">
        <f t="shared" si="33"/>
        <v>260.8</v>
      </c>
      <c r="F324" s="12">
        <f t="shared" si="34"/>
        <v>316</v>
      </c>
    </row>
    <row r="325" spans="4:6" ht="12.75">
      <c r="D325" s="12"/>
      <c r="E325" s="13"/>
      <c r="F325" s="12"/>
    </row>
    <row r="326" spans="4:6" ht="12.75">
      <c r="D326" s="12"/>
      <c r="E326" s="13"/>
      <c r="F326" s="12"/>
    </row>
    <row r="327" spans="1:6" ht="12.75">
      <c r="A327" t="s">
        <v>153</v>
      </c>
      <c r="B327" s="2">
        <v>2050</v>
      </c>
      <c r="C327" s="2">
        <v>2500</v>
      </c>
      <c r="D327" s="12">
        <v>166</v>
      </c>
      <c r="E327" s="13">
        <f t="shared" si="33"/>
        <v>850.8</v>
      </c>
      <c r="F327" s="12">
        <f t="shared" si="34"/>
        <v>1029</v>
      </c>
    </row>
    <row r="328" spans="1:6" ht="12.75">
      <c r="A328" t="s">
        <v>154</v>
      </c>
      <c r="B328" s="2">
        <v>2050</v>
      </c>
      <c r="C328" s="2">
        <v>2500</v>
      </c>
      <c r="D328" s="12">
        <v>155</v>
      </c>
      <c r="E328" s="13">
        <f t="shared" si="33"/>
        <v>794.4</v>
      </c>
      <c r="F328" s="12">
        <f t="shared" si="34"/>
        <v>961</v>
      </c>
    </row>
    <row r="329" spans="4:6" ht="12.75">
      <c r="D329" s="12"/>
      <c r="E329" s="13"/>
      <c r="F329" s="12"/>
    </row>
    <row r="330" spans="4:6" ht="12.75">
      <c r="D330" s="12"/>
      <c r="E330" s="13"/>
      <c r="F330" s="12"/>
    </row>
    <row r="331" spans="1:6" ht="12.75">
      <c r="A331" t="s">
        <v>158</v>
      </c>
      <c r="B331" s="2">
        <v>2070</v>
      </c>
      <c r="C331" s="2">
        <v>2850</v>
      </c>
      <c r="D331" s="12">
        <v>50</v>
      </c>
      <c r="E331" s="13">
        <f t="shared" si="33"/>
        <v>295</v>
      </c>
      <c r="F331" s="12">
        <f t="shared" si="34"/>
        <v>357</v>
      </c>
    </row>
    <row r="332" spans="1:6" ht="12.75">
      <c r="A332" t="s">
        <v>159</v>
      </c>
      <c r="B332" s="2">
        <v>2070</v>
      </c>
      <c r="C332" s="2">
        <v>2800</v>
      </c>
      <c r="D332" s="12">
        <v>66</v>
      </c>
      <c r="E332" s="13">
        <f t="shared" si="33"/>
        <v>382.5</v>
      </c>
      <c r="F332" s="12">
        <f t="shared" si="34"/>
        <v>463</v>
      </c>
    </row>
    <row r="333" spans="1:6" ht="12.75">
      <c r="A333" t="s">
        <v>160</v>
      </c>
      <c r="B333" s="2">
        <v>2070</v>
      </c>
      <c r="C333" s="2">
        <v>2800</v>
      </c>
      <c r="D333" s="12">
        <v>66</v>
      </c>
      <c r="E333" s="13">
        <f t="shared" si="33"/>
        <v>382.5</v>
      </c>
      <c r="F333" s="12">
        <f t="shared" si="34"/>
        <v>463</v>
      </c>
    </row>
    <row r="334" spans="1:6" ht="12.75">
      <c r="A334" t="s">
        <v>161</v>
      </c>
      <c r="B334" s="2">
        <v>2070</v>
      </c>
      <c r="C334" s="2">
        <v>2800</v>
      </c>
      <c r="D334" s="12">
        <v>66</v>
      </c>
      <c r="E334" s="13">
        <f t="shared" si="33"/>
        <v>382.5</v>
      </c>
      <c r="F334" s="12">
        <f t="shared" si="34"/>
        <v>463</v>
      </c>
    </row>
    <row r="335" spans="1:6" ht="12.75">
      <c r="A335" t="s">
        <v>162</v>
      </c>
      <c r="B335" s="2">
        <v>2070</v>
      </c>
      <c r="C335" s="2">
        <v>2800</v>
      </c>
      <c r="D335" s="12">
        <v>66</v>
      </c>
      <c r="E335" s="13">
        <f t="shared" si="33"/>
        <v>382.5</v>
      </c>
      <c r="F335" s="12">
        <f t="shared" si="34"/>
        <v>463</v>
      </c>
    </row>
    <row r="336" spans="4:6" ht="12.75">
      <c r="D336" s="12"/>
      <c r="E336" s="13"/>
      <c r="F336" s="12"/>
    </row>
    <row r="337" spans="4:6" ht="12.75">
      <c r="D337" s="12"/>
      <c r="E337" s="13"/>
      <c r="F337" s="12"/>
    </row>
    <row r="338" spans="1:6" ht="12.75">
      <c r="A338" t="s">
        <v>155</v>
      </c>
      <c r="B338" s="2">
        <v>1250</v>
      </c>
      <c r="C338" s="2">
        <v>2500</v>
      </c>
      <c r="D338" s="12">
        <v>339</v>
      </c>
      <c r="E338" s="13">
        <f>ROUND(B338/1000*C338/1000*D338,1)</f>
        <v>1059.4</v>
      </c>
      <c r="F338" s="12">
        <f>ROUND(E338*1.21,0)</f>
        <v>1282</v>
      </c>
    </row>
    <row r="339" spans="1:6" ht="12.75">
      <c r="A339" t="s">
        <v>156</v>
      </c>
      <c r="B339" s="2">
        <v>1250</v>
      </c>
      <c r="C339" s="2">
        <v>2500</v>
      </c>
      <c r="D339" s="12">
        <v>613</v>
      </c>
      <c r="E339" s="13">
        <f>ROUND(B339/1000*C339/1000*D339,1)</f>
        <v>1915.6</v>
      </c>
      <c r="F339" s="12">
        <f>ROUND(E339*1.21,0)</f>
        <v>2318</v>
      </c>
    </row>
    <row r="340" spans="1:6" ht="12.75">
      <c r="A340" t="s">
        <v>157</v>
      </c>
      <c r="B340" s="2">
        <v>1250</v>
      </c>
      <c r="C340" s="2">
        <v>2500</v>
      </c>
      <c r="D340" s="12">
        <v>714</v>
      </c>
      <c r="E340" s="13">
        <f>ROUND(B340/1000*C340/1000*D340,1)</f>
        <v>2231.3</v>
      </c>
      <c r="F340" s="12">
        <f>ROUND(E340*1.21,0)</f>
        <v>2700</v>
      </c>
    </row>
    <row r="341" spans="4:6" ht="12.75">
      <c r="D341" s="12"/>
      <c r="E341" s="13"/>
      <c r="F341" s="12"/>
    </row>
    <row r="342" spans="4:6" ht="12.75">
      <c r="D342" s="12"/>
      <c r="E342" s="13"/>
      <c r="F342" s="12"/>
    </row>
    <row r="343" spans="1:6" ht="12.75">
      <c r="A343" t="s">
        <v>163</v>
      </c>
      <c r="B343" s="2">
        <v>1220</v>
      </c>
      <c r="C343" s="2">
        <v>2750</v>
      </c>
      <c r="D343" s="12">
        <v>45</v>
      </c>
      <c r="E343" s="13">
        <f aca="true" t="shared" si="35" ref="E343:E356">ROUND(B343/1000*C343/1000*D343,1)</f>
        <v>151</v>
      </c>
      <c r="F343" s="12">
        <f aca="true" t="shared" si="36" ref="F343:F356">ROUND(E343*1.21,0)</f>
        <v>183</v>
      </c>
    </row>
    <row r="344" spans="1:6" ht="12.75">
      <c r="A344" t="s">
        <v>164</v>
      </c>
      <c r="B344" s="2">
        <v>1220</v>
      </c>
      <c r="C344" s="2">
        <v>2750</v>
      </c>
      <c r="D344" s="12">
        <v>60</v>
      </c>
      <c r="E344" s="13">
        <f t="shared" si="35"/>
        <v>201.3</v>
      </c>
      <c r="F344" s="12">
        <f t="shared" si="36"/>
        <v>244</v>
      </c>
    </row>
    <row r="345" spans="1:6" ht="12.75">
      <c r="A345" t="s">
        <v>165</v>
      </c>
      <c r="B345" s="2">
        <v>1220</v>
      </c>
      <c r="C345" s="2">
        <v>2440</v>
      </c>
      <c r="D345" s="12">
        <v>56</v>
      </c>
      <c r="E345" s="13">
        <f t="shared" si="35"/>
        <v>166.7</v>
      </c>
      <c r="F345" s="12">
        <f t="shared" si="36"/>
        <v>202</v>
      </c>
    </row>
    <row r="346" spans="4:6" ht="12.75">
      <c r="D346" s="12"/>
      <c r="E346" s="13"/>
      <c r="F346" s="12"/>
    </row>
    <row r="347" spans="1:6" ht="12.75">
      <c r="A347" t="s">
        <v>166</v>
      </c>
      <c r="B347" s="2">
        <v>1250</v>
      </c>
      <c r="C347" s="2">
        <v>2200</v>
      </c>
      <c r="D347" s="12">
        <v>149</v>
      </c>
      <c r="E347" s="13">
        <f t="shared" si="35"/>
        <v>409.8</v>
      </c>
      <c r="F347" s="12">
        <f t="shared" si="36"/>
        <v>496</v>
      </c>
    </row>
    <row r="348" spans="1:6" ht="12.75">
      <c r="A348" t="s">
        <v>167</v>
      </c>
      <c r="B348" s="2">
        <v>1250</v>
      </c>
      <c r="C348" s="2">
        <v>2200</v>
      </c>
      <c r="D348" s="12">
        <v>203</v>
      </c>
      <c r="E348" s="13">
        <f t="shared" si="35"/>
        <v>558.3</v>
      </c>
      <c r="F348" s="12">
        <f t="shared" si="36"/>
        <v>676</v>
      </c>
    </row>
    <row r="349" spans="1:6" ht="12.75">
      <c r="A349" t="s">
        <v>168</v>
      </c>
      <c r="B349" s="2">
        <v>1250</v>
      </c>
      <c r="C349" s="2">
        <v>2200</v>
      </c>
      <c r="D349" s="12">
        <v>267</v>
      </c>
      <c r="E349" s="13">
        <f t="shared" si="35"/>
        <v>734.3</v>
      </c>
      <c r="F349" s="12">
        <f t="shared" si="36"/>
        <v>889</v>
      </c>
    </row>
    <row r="350" spans="4:6" ht="12.75">
      <c r="D350" s="12"/>
      <c r="E350" s="13"/>
      <c r="F350" s="12"/>
    </row>
    <row r="351" spans="1:6" ht="12.75">
      <c r="A351" t="s">
        <v>169</v>
      </c>
      <c r="B351" s="2">
        <v>620</v>
      </c>
      <c r="C351" s="2">
        <v>2440</v>
      </c>
      <c r="D351" s="12">
        <v>550</v>
      </c>
      <c r="E351" s="13">
        <f t="shared" si="35"/>
        <v>832</v>
      </c>
      <c r="F351" s="12">
        <f t="shared" si="36"/>
        <v>1007</v>
      </c>
    </row>
    <row r="352" spans="1:6" ht="12.75">
      <c r="A352" t="s">
        <v>169</v>
      </c>
      <c r="B352" s="2">
        <v>820</v>
      </c>
      <c r="C352" s="2">
        <v>2440</v>
      </c>
      <c r="D352" s="12">
        <v>550</v>
      </c>
      <c r="E352" s="13">
        <f t="shared" si="35"/>
        <v>1100.4</v>
      </c>
      <c r="F352" s="12">
        <f t="shared" si="36"/>
        <v>1331</v>
      </c>
    </row>
    <row r="353" spans="1:6" ht="12.75">
      <c r="A353" t="s">
        <v>170</v>
      </c>
      <c r="B353" s="2">
        <v>620</v>
      </c>
      <c r="C353" s="2">
        <v>2440</v>
      </c>
      <c r="D353" s="12">
        <v>618</v>
      </c>
      <c r="E353" s="13">
        <f t="shared" si="35"/>
        <v>934.9</v>
      </c>
      <c r="F353" s="12">
        <f t="shared" si="36"/>
        <v>1131</v>
      </c>
    </row>
    <row r="354" spans="1:6" ht="12.75">
      <c r="A354" t="s">
        <v>170</v>
      </c>
      <c r="B354" s="2">
        <v>820</v>
      </c>
      <c r="C354" s="2">
        <v>2440</v>
      </c>
      <c r="D354" s="12">
        <v>618</v>
      </c>
      <c r="E354" s="13">
        <f t="shared" si="35"/>
        <v>1236.5</v>
      </c>
      <c r="F354" s="12">
        <f t="shared" si="36"/>
        <v>1496</v>
      </c>
    </row>
    <row r="355" spans="1:6" ht="12.75">
      <c r="A355" t="s">
        <v>171</v>
      </c>
      <c r="B355" s="2">
        <v>300</v>
      </c>
      <c r="C355" s="2">
        <v>1000</v>
      </c>
      <c r="D355" s="12">
        <v>1603</v>
      </c>
      <c r="E355" s="13">
        <f t="shared" si="35"/>
        <v>480.9</v>
      </c>
      <c r="F355" s="12">
        <f t="shared" si="36"/>
        <v>582</v>
      </c>
    </row>
    <row r="356" spans="1:6" ht="12.75">
      <c r="A356" t="s">
        <v>172</v>
      </c>
      <c r="B356" s="2">
        <v>300</v>
      </c>
      <c r="C356" s="2">
        <v>1000</v>
      </c>
      <c r="D356" s="12">
        <v>2003</v>
      </c>
      <c r="E356" s="13">
        <f t="shared" si="35"/>
        <v>600.9</v>
      </c>
      <c r="F356" s="12">
        <f t="shared" si="36"/>
        <v>727</v>
      </c>
    </row>
    <row r="357" spans="4:6" ht="12.75">
      <c r="D357" s="12"/>
      <c r="E357" s="13"/>
      <c r="F357" s="12"/>
    </row>
    <row r="358" spans="4:6" ht="12.75">
      <c r="D358" s="12"/>
      <c r="E358" s="13"/>
      <c r="F358" s="12"/>
    </row>
    <row r="359" spans="4:6" ht="12.75">
      <c r="D359" s="12"/>
      <c r="E359" s="13"/>
      <c r="F359" s="12"/>
    </row>
    <row r="360" spans="4:6" ht="12.75">
      <c r="D360" s="12"/>
      <c r="E360" s="13"/>
      <c r="F360" s="12"/>
    </row>
    <row r="361" spans="4:6" ht="12.75">
      <c r="D361" s="12"/>
      <c r="E361" s="13"/>
      <c r="F361" s="12"/>
    </row>
    <row r="362" spans="4:6" ht="12.75">
      <c r="D362" s="12"/>
      <c r="E362" s="13"/>
      <c r="F362" s="12"/>
    </row>
    <row r="363" spans="4:6" ht="12.75">
      <c r="D363" s="12"/>
      <c r="E363" s="13"/>
      <c r="F363" s="12"/>
    </row>
    <row r="364" spans="4:6" ht="12.75">
      <c r="D364" s="12"/>
      <c r="E364" s="13"/>
      <c r="F364" s="12"/>
    </row>
    <row r="365" spans="4:6" ht="12.75">
      <c r="D365" s="12"/>
      <c r="E365" s="13"/>
      <c r="F365" s="12"/>
    </row>
    <row r="366" spans="4:6" ht="12.75">
      <c r="D366" s="12"/>
      <c r="E366" s="13"/>
      <c r="F366" s="12"/>
    </row>
    <row r="367" spans="4:6" ht="12.75">
      <c r="D367" s="12"/>
      <c r="E367" s="13"/>
      <c r="F367" s="12"/>
    </row>
    <row r="368" spans="4:6" ht="12.75">
      <c r="D368" s="12"/>
      <c r="E368" s="13"/>
      <c r="F368" s="12"/>
    </row>
    <row r="369" spans="4:6" ht="12.75">
      <c r="D369" s="12"/>
      <c r="E369" s="12"/>
      <c r="F369" s="12"/>
    </row>
    <row r="370" spans="4:6" ht="12.75">
      <c r="D370" s="12"/>
      <c r="E370" s="12"/>
      <c r="F370" s="12"/>
    </row>
    <row r="371" spans="4:6" ht="12.75">
      <c r="D371" s="12"/>
      <c r="E371" s="12"/>
      <c r="F371" s="12"/>
    </row>
    <row r="373" spans="5:6" ht="12.75">
      <c r="E373" s="12"/>
      <c r="F373" s="12"/>
    </row>
    <row r="374" spans="5:6" ht="12.75">
      <c r="E374" s="12"/>
      <c r="F374" s="12"/>
    </row>
    <row r="375" spans="5:6" ht="12.75">
      <c r="E375" s="12"/>
      <c r="F375" s="12"/>
    </row>
    <row r="378" spans="5:6" ht="12.75">
      <c r="E378" s="12"/>
      <c r="F378" s="12"/>
    </row>
    <row r="379" spans="5:6" ht="12.75">
      <c r="E379" s="12"/>
      <c r="F379" s="12"/>
    </row>
    <row r="403" ht="12.75" hidden="1"/>
  </sheetData>
  <sheetProtection/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Interexpo spol. s 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Roman Pfefr</cp:lastModifiedBy>
  <cp:lastPrinted>2018-04-12T08:04:18Z</cp:lastPrinted>
  <dcterms:created xsi:type="dcterms:W3CDTF">2013-06-18T06:11:01Z</dcterms:created>
  <dcterms:modified xsi:type="dcterms:W3CDTF">2018-04-12T08:15:10Z</dcterms:modified>
  <cp:category/>
  <cp:version/>
  <cp:contentType/>
  <cp:contentStatus/>
</cp:coreProperties>
</file>