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enik-1 " sheetId="1" r:id="rId1"/>
  </sheets>
  <definedNames/>
  <calcPr fullCalcOnLoad="1"/>
</workbook>
</file>

<file path=xl/sharedStrings.xml><?xml version="1.0" encoding="utf-8"?>
<sst xmlns="http://schemas.openxmlformats.org/spreadsheetml/2006/main" count="286" uniqueCount="225">
  <si>
    <t xml:space="preserve">                                  Ceník - 1</t>
  </si>
  <si>
    <r>
      <t xml:space="preserve">           DOPRAVA :   jednorázový odběr nad 10.000,- Kč bez DPH do 20 Km..........</t>
    </r>
    <r>
      <rPr>
        <b/>
        <sz val="10"/>
        <rFont val="Arial CE"/>
        <family val="2"/>
      </rPr>
      <t>ZDARMA</t>
    </r>
  </si>
  <si>
    <t xml:space="preserve">           SLEVY :        1.Platba v hotovosti nad 10.000,-Kč bez DPH         </t>
  </si>
  <si>
    <t xml:space="preserve">                                2.Průměrný měsíční odběr bez DPH nad:</t>
  </si>
  <si>
    <t xml:space="preserve">                                                         20.000,-Kč </t>
  </si>
  <si>
    <t xml:space="preserve">                                                         50.000,-Kč        </t>
  </si>
  <si>
    <t xml:space="preserve">                                                       100.000,-Kč          </t>
  </si>
  <si>
    <t xml:space="preserve">             Při splnění obou podmínek současně se příslušné slevy sčítají.</t>
  </si>
  <si>
    <t xml:space="preserve"> šířka</t>
  </si>
  <si>
    <t xml:space="preserve"> délka</t>
  </si>
  <si>
    <t xml:space="preserve">    cena </t>
  </si>
  <si>
    <t xml:space="preserve">    cena</t>
  </si>
  <si>
    <t xml:space="preserve">  (mm)</t>
  </si>
  <si>
    <t xml:space="preserve">   bez DPH</t>
  </si>
  <si>
    <t xml:space="preserve">    s DPH</t>
  </si>
  <si>
    <t xml:space="preserve">   (Kč/m2)</t>
  </si>
  <si>
    <t xml:space="preserve">   (Kč/ks)</t>
  </si>
  <si>
    <t xml:space="preserve">DTD-L-18mm 101-SM front white </t>
  </si>
  <si>
    <t>DTD-L-18mm 101-PE front white</t>
  </si>
  <si>
    <t xml:space="preserve">DTD-L-18mm 112-PE stone grey </t>
  </si>
  <si>
    <t>DTD-L-18mm 113-SM ceramic white</t>
  </si>
  <si>
    <t xml:space="preserve">DTD-L-18mm 162-PE graphite grey </t>
  </si>
  <si>
    <t xml:space="preserve">DTD-L-18mm 164-PE antracite </t>
  </si>
  <si>
    <t xml:space="preserve">DTD-L-18mm 171-PE slate grey </t>
  </si>
  <si>
    <t>DTD-L-18mm 190-PE black kůže</t>
  </si>
  <si>
    <t xml:space="preserve">DTD-L-18mm 226-PR hruška gravír </t>
  </si>
  <si>
    <t>DTD-L-18mm 381-PR buk bavaria</t>
  </si>
  <si>
    <t xml:space="preserve">DTD-L-18mm 514-PE ivory </t>
  </si>
  <si>
    <t>DTD-L-18mm 515-PE sand</t>
  </si>
  <si>
    <t xml:space="preserve">DTD-L-18mm 522-PE beige </t>
  </si>
  <si>
    <t xml:space="preserve">DTD-L-18mm 540-PE manhattan grey </t>
  </si>
  <si>
    <t>DTD-L-18mm 564-PE almond</t>
  </si>
  <si>
    <t>označené dekory jsou vyřazeny s kolekce</t>
  </si>
  <si>
    <t>šířka</t>
  </si>
  <si>
    <t>délka</t>
  </si>
  <si>
    <t>cena</t>
  </si>
  <si>
    <t xml:space="preserve">DTD-L-18mm 859-PE platinum </t>
  </si>
  <si>
    <t>DTD-L-18mm 881-PE aluminium</t>
  </si>
  <si>
    <t>DTD-L-18mm 1700-PE stell grey</t>
  </si>
  <si>
    <t xml:space="preserve">DTD-L-18mm 1715-BS bříza </t>
  </si>
  <si>
    <t xml:space="preserve">DTD-L-18mm 1738-BS javor evropský </t>
  </si>
  <si>
    <t xml:space="preserve">DTD-L-18mm 1764-BS hrušeň pl.sv. </t>
  </si>
  <si>
    <t>DTD-L-18mm 1783-BS buk přírodní</t>
  </si>
  <si>
    <t>DTD-L-18mm 1795-BS jabloň</t>
  </si>
  <si>
    <t>DTD-L-18mm 3167-SN rovere fumare</t>
  </si>
  <si>
    <t>DTD-L-18mm 5500-SU jilm přírodní</t>
  </si>
  <si>
    <t>DTD-L-18mm 5501-SN dub slavonský</t>
  </si>
  <si>
    <t>DTD-L-18mm 5503-SN rovere truffle</t>
  </si>
  <si>
    <t>DTD-L-18mm 5515-BS marmara blue</t>
  </si>
  <si>
    <t>DTD-L-18mm 5516-PE inca gold</t>
  </si>
  <si>
    <t>DTD-L-18mm 5519-BS lime grass</t>
  </si>
  <si>
    <t>DTD-L-18mm 5527-SN dub kamenný</t>
  </si>
  <si>
    <t>DTD-L-18mm 5529-SN oregon</t>
  </si>
  <si>
    <t>DTD-L-18mm 5530-SN wildfire</t>
  </si>
  <si>
    <t>DTD-L-18mm 7045-SU champagne</t>
  </si>
  <si>
    <t>DTD-L-18mm 7113-BS chili red</t>
  </si>
  <si>
    <t>DTD-L-18mm 7123-BS lemon sorbet</t>
  </si>
  <si>
    <t>DTD-L-18mm 7166-BS latté</t>
  </si>
  <si>
    <t>DTD-L-18mm 7167-SU viola</t>
  </si>
  <si>
    <t>DTD-L-18mm 7176-BS flame</t>
  </si>
  <si>
    <t>DTD-L-18mm 7179-BS sky blue</t>
  </si>
  <si>
    <t>DTD-L-18mm 7180-BS mint</t>
  </si>
  <si>
    <t>DTD-L-18mm 7184-BS earth</t>
  </si>
  <si>
    <t>DTD-L-18mm 7186-BS violet blue</t>
  </si>
  <si>
    <t>DTD-L-18mm 7190-BS mamba green</t>
  </si>
  <si>
    <t>DTD-L-18mm 7191-BS ever green</t>
  </si>
  <si>
    <t>DTD-L-18mm 8100-SM pearl white</t>
  </si>
  <si>
    <t>označené dekory jsou vyřazeny z kolekce</t>
  </si>
  <si>
    <t>DTD-L-18mm 8313-ML rigoletto stříbrné</t>
  </si>
  <si>
    <t>DTD-L-18mm 8348-PE bronze age</t>
  </si>
  <si>
    <t>DTD-L-18mm 8349-PE champagne metal.</t>
  </si>
  <si>
    <t>DTD-L-18mm 8361-SN crossline latté</t>
  </si>
  <si>
    <t>DTD-L-18mm 8362-SN crossline karamel</t>
  </si>
  <si>
    <t>DTD-L-18mm 8408-BS bor.figureas</t>
  </si>
  <si>
    <t>DTD-L-18mm 8409-SN orfeo tmavé</t>
  </si>
  <si>
    <t>DTD-L-18mm 8414-SM imeneo tmavé</t>
  </si>
  <si>
    <t>DTD-L-18mm 8417-ML rigoletto měděné</t>
  </si>
  <si>
    <t>DTD-L-18mm 8425-BS makasar kávový</t>
  </si>
  <si>
    <t>DTD-L-18mm 8431-SN dub nagano</t>
  </si>
  <si>
    <t>DTD-L-18mm 8508-SN north wood bílé</t>
  </si>
  <si>
    <t>DTD-L-18mm 8509-SN north wood černé</t>
  </si>
  <si>
    <t>DTD-L-18mm 8510-BS sakura černá</t>
  </si>
  <si>
    <t>DTD-L-18mm 8533-BS macchiato</t>
  </si>
  <si>
    <t>DTD-L-18mm 8534-BS rose pink</t>
  </si>
  <si>
    <t>DTD-L-18mm 8536-BS lavender</t>
  </si>
  <si>
    <t>DTD-L-18mm 8539-SN borovice laricio</t>
  </si>
  <si>
    <t>DTD-L-18mm 8547-SN fineline světlé</t>
  </si>
  <si>
    <t>DTD-L-18mm 8548-SN fineline tmavé</t>
  </si>
  <si>
    <t>DTD-L-18mm 8681-SU briliant white</t>
  </si>
  <si>
    <t>DTD-L-18mm 8681-GL briliant white</t>
  </si>
  <si>
    <t>DTD-L-18mm 8686-BS chocolate</t>
  </si>
  <si>
    <t>DTD-L-18mm 8912-BS oliva sevilla sv.</t>
  </si>
  <si>
    <t>DTD-L-18mm 8934-PE aubergine</t>
  </si>
  <si>
    <t>DTD-L-18mm 8984-BS navy blue</t>
  </si>
  <si>
    <t>DTD-L-18mm 8995-SN kokos bolo</t>
  </si>
  <si>
    <t xml:space="preserve">DTD-L-18mm 9552-PE vínová </t>
  </si>
  <si>
    <t>DTD-L-18mm 9614-BS ořech lyon světlý</t>
  </si>
  <si>
    <t>DTD-L-18mm 9763-BS wenge louisiana</t>
  </si>
  <si>
    <t xml:space="preserve">DTD-L-16mm 101-SM bílá hladká </t>
  </si>
  <si>
    <t xml:space="preserve">DTD-L-12mm 101-SM bílá hladká </t>
  </si>
  <si>
    <t xml:space="preserve">DTD-L- 8mm 101-SM bílá hladká </t>
  </si>
  <si>
    <t>DTD-surová-25mm</t>
  </si>
  <si>
    <t>DTD-surová-22mm</t>
  </si>
  <si>
    <t>DTD-surová-18mm</t>
  </si>
  <si>
    <t>DTD-surová-16mm</t>
  </si>
  <si>
    <t>DTD-surová-12mm</t>
  </si>
  <si>
    <t>DTD-surová-  8mm</t>
  </si>
  <si>
    <t>DTD-surová-  5mm</t>
  </si>
  <si>
    <t>DTD-19mm dýhovaná buk</t>
  </si>
  <si>
    <t>DTD-19mm dýhovaná dub</t>
  </si>
  <si>
    <t>MDF-surová-18mm</t>
  </si>
  <si>
    <t>MDF-surová-12mm</t>
  </si>
  <si>
    <t>MDF-surová- 6mm</t>
  </si>
  <si>
    <t>MDF-surová- 3mm</t>
  </si>
  <si>
    <t>MDF-6mm oboustr.bílá-Fibraplast</t>
  </si>
  <si>
    <t>MDF-3mm oboustr.bílá-Fibraplast</t>
  </si>
  <si>
    <t xml:space="preserve">Laťovka-18mm surová bříza </t>
  </si>
  <si>
    <t>Laťovka-19mm dýhovaná buk</t>
  </si>
  <si>
    <t>MDF-3mm lak.jednostr.-bílá</t>
  </si>
  <si>
    <t>MDF-3mm lak.jednostr.-olše</t>
  </si>
  <si>
    <t>MDF-3mm lak.jednostr.-buk světlý</t>
  </si>
  <si>
    <t>MDF-3mm lak.jednostr.-buk červený</t>
  </si>
  <si>
    <t>MDF-3mm lak.jednostr.-třešeň</t>
  </si>
  <si>
    <t xml:space="preserve">Sololit 3,3mm            </t>
  </si>
  <si>
    <t xml:space="preserve">Akulit  3,3mm </t>
  </si>
  <si>
    <t xml:space="preserve">Hobra  12mm            </t>
  </si>
  <si>
    <t>Překližka 4mm buk</t>
  </si>
  <si>
    <t>Překližka 6mm buk</t>
  </si>
  <si>
    <t>Překližka 8mm buk</t>
  </si>
  <si>
    <t xml:space="preserve">DTD-L-18mm 190-PR black gravír </t>
  </si>
  <si>
    <t xml:space="preserve">DTD-L-18mm 101-PR bílá gravír </t>
  </si>
  <si>
    <t>DTD-L-18mm K001-PW white craft oak</t>
  </si>
  <si>
    <t>DTD-L-18mm K002-PW grey craft oak</t>
  </si>
  <si>
    <t>DTD-L-18mm K003-PW gold craft oak</t>
  </si>
  <si>
    <t>DTD-L-18mm K004-PW tobacco craft oak</t>
  </si>
  <si>
    <t>DTD-L-18mm K005-PW oyster urban oak</t>
  </si>
  <si>
    <t>DTD-L-18mm K006-PW amber urban oak</t>
  </si>
  <si>
    <t>DTD-L-18mm K007-PW coffee urban oak</t>
  </si>
  <si>
    <t>DTD-L-18mm K008-PW light select walnut</t>
  </si>
  <si>
    <t>DTD-L-18mm K009-PW dark select walnut</t>
  </si>
  <si>
    <t>DTD-L-18mm K010-SN white loft pine</t>
  </si>
  <si>
    <t>DTD-L-18mm K011-SN cream loft pine</t>
  </si>
  <si>
    <t>DTD-L-18mm 4298-SU light atelier</t>
  </si>
  <si>
    <t>DTD-L-18mm 4299-SU dark atelier</t>
  </si>
  <si>
    <t xml:space="preserve">                            INTEREXPO  BRNO  s.r.o.</t>
  </si>
  <si>
    <t xml:space="preserve">                                                       Kaštanová 70a, BRNO</t>
  </si>
  <si>
    <t xml:space="preserve">                                                            tel.545220064 </t>
  </si>
  <si>
    <t xml:space="preserve">                                                           fax.545220068</t>
  </si>
  <si>
    <t xml:space="preserve">                                                        prodej@interexpo.cz</t>
  </si>
  <si>
    <t>DTD-L-19mm 8685-MG snow white</t>
  </si>
  <si>
    <t>DTD-L-19mm 190-MG black lesk</t>
  </si>
  <si>
    <t>DTD-L-18mm K012-SU pearl artisan beech</t>
  </si>
  <si>
    <t>DTD-L-18mm K013-SU sand artisan beech</t>
  </si>
  <si>
    <t>DTD-L-18mm K014-SU truffle artisan beech</t>
  </si>
  <si>
    <t>DTD-L-18mm K015-PW vintage marine wood</t>
  </si>
  <si>
    <t>DTD-L-18mm K016-PW cabon marine wood</t>
  </si>
  <si>
    <t>DTD-L-18mm K017-PW blonde liberty elm</t>
  </si>
  <si>
    <t>DTD-L-18mm K018-PW smoked liberty elm</t>
  </si>
  <si>
    <t>DTD-L-18mm K019-PW silver liberty elm</t>
  </si>
  <si>
    <t>DTD-L-18mm K021-SN barley blackwood</t>
  </si>
  <si>
    <t>DTD-L-18mm K022-SN satin blackwood</t>
  </si>
  <si>
    <t>DTD-L-18mm 113-PE ceramic white</t>
  </si>
  <si>
    <t>DTD-L-18mm K077-PW light riverside cherry</t>
  </si>
  <si>
    <t>DTD-L-18mm K078-PW dark riverside cherry</t>
  </si>
  <si>
    <t>DTD-L-18mm K079-PW grey clubhouse oak</t>
  </si>
  <si>
    <t>DTD-L-18mm K080-PW white coastland oak</t>
  </si>
  <si>
    <t>DTD-L-18mm K081-PW satin coasltand oak</t>
  </si>
  <si>
    <t>DTD-L-18mm K082-PW bourbon oak</t>
  </si>
  <si>
    <t>DTD-L-18mm K083-SN light artwood</t>
  </si>
  <si>
    <t>DTD-L-18mm K084-SN dark artwood</t>
  </si>
  <si>
    <t>DTD-L-18mm K088-PW white nordic wood</t>
  </si>
  <si>
    <t>DTD-L-18mm K089-PW grey nordic wood</t>
  </si>
  <si>
    <t>DTD-L-18mm K096-SU clay grey</t>
  </si>
  <si>
    <t>DTD-L-18mm K097-SU dusk blue</t>
  </si>
  <si>
    <t>DTD-L-18mm K098-SU ceramic red</t>
  </si>
  <si>
    <t>DTD-L-18mm K099-SU midnight blue</t>
  </si>
  <si>
    <t>DTD-L-18mm K100-SU raspberry pink</t>
  </si>
  <si>
    <t>DTD-L-18mm K105-PW raw endgrain oak</t>
  </si>
  <si>
    <t>DTD-L-18mm K108-SU peltro</t>
  </si>
  <si>
    <t xml:space="preserve">DTD-L-18mm 121-BS capri blue  </t>
  </si>
  <si>
    <t xml:space="preserve">DTD-L-18mm 125-BS royal blue </t>
  </si>
  <si>
    <t>DTD-L-18mm 132-BS orange</t>
  </si>
  <si>
    <t>DTD-L-18mm 134-BS sunshine</t>
  </si>
  <si>
    <t xml:space="preserve">DTD-L-18mm 149-BS simply red </t>
  </si>
  <si>
    <t xml:space="preserve">DTD-L-18mm 182-BS dark brown </t>
  </si>
  <si>
    <t>DTD-L-18mm 191-SU cool grey</t>
  </si>
  <si>
    <t>DTD-L-18mm 197-SU chinchilla grey</t>
  </si>
  <si>
    <t xml:space="preserve">DTD-L-18mm 244-SU petrol  </t>
  </si>
  <si>
    <t xml:space="preserve">DTD-L-18mm 245-SU ocean  </t>
  </si>
  <si>
    <t xml:space="preserve">DTD-L-18mm 301-SU cappuccino  </t>
  </si>
  <si>
    <t xml:space="preserve">DTD-L-18mm 344-PR cherry  </t>
  </si>
  <si>
    <t xml:space="preserve">DTD-L-18mm 375-PR maple  </t>
  </si>
  <si>
    <t xml:space="preserve">DTD-L-18mm 481-BS opera walnut </t>
  </si>
  <si>
    <t>DTD-L-18mm 551-BS peach</t>
  </si>
  <si>
    <t>DTD-L-18mm 729-PR walnut</t>
  </si>
  <si>
    <t xml:space="preserve">DTD-L-18mm 740-PR mountain oak </t>
  </si>
  <si>
    <t>DTD-L-18mm 854-BS wenge</t>
  </si>
  <si>
    <t>DTD-L-18mm 1912-BS alder</t>
  </si>
  <si>
    <t>DTD-L-18mm 3025-SN light sonoma oak</t>
  </si>
  <si>
    <t>DTD-L-18mm 5194-SN oxide vintage oak</t>
  </si>
  <si>
    <t>DTD-L-18mm 5981-BS cashmere</t>
  </si>
  <si>
    <t>DTD-L-18mm 5982-BS mussel</t>
  </si>
  <si>
    <t>DTD-L-18mm 6299-BS cobalt grey</t>
  </si>
  <si>
    <t>DTD-L-18mm 7031-BS créme</t>
  </si>
  <si>
    <t>DTD-L-18mm 7063-SU pastel green</t>
  </si>
  <si>
    <t>DTD-L-18mm 7648-SN vintage wenge</t>
  </si>
  <si>
    <t>DTD-L-18mm 8622-PR milky oak</t>
  </si>
  <si>
    <t>DTD-L-18mm 8656-SN zebrano nuance</t>
  </si>
  <si>
    <t>DTD-L-18mm 8657-SN zebrano sahara</t>
  </si>
  <si>
    <t>DTD-L-18mm 8685-BS snow white</t>
  </si>
  <si>
    <t>DTD-L-18mm 8921-PR ferrara oak</t>
  </si>
  <si>
    <t>DTD-L-18mm 8925-BS lissa oak</t>
  </si>
  <si>
    <t>DTD-L-18mm 8953-SU ořech tieplo</t>
  </si>
  <si>
    <t>DTD-L-18mm 8996-BS oceán green</t>
  </si>
  <si>
    <t>DTD-L-18mm 9455-PR guarnieri walnut</t>
  </si>
  <si>
    <t>DTD-L-18mm 9551-BS oxide red</t>
  </si>
  <si>
    <t>DTD-L-18mm 9561-BS oxide green</t>
  </si>
  <si>
    <t>DTD-L-18mm K085-PW light rockford hic.</t>
  </si>
  <si>
    <t>DTD-L-18mm K086-PW natur.rockford hic.</t>
  </si>
  <si>
    <t>DTD-L-18mm K087-PW dark rockford hic.</t>
  </si>
  <si>
    <t>DTD-L-18mm K090-PW bro.expressive oak</t>
  </si>
  <si>
    <t>DTD-L-18mm K107-PW eleg.endgrain oak</t>
  </si>
  <si>
    <t>DTD-L-18mm K020-PW fireside sel.walnut</t>
  </si>
  <si>
    <t>DTD-L-18mm K076-PW sand expres.oak</t>
  </si>
  <si>
    <t xml:space="preserve">                                                         platný od 10.1.2019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</si>
</sst>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6"/>
      <name val="Arial CE"/>
      <family val="2"/>
    </font>
    <font>
      <b/>
      <sz val="18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38" applyNumberFormat="1" applyFont="1" applyAlignment="1">
      <alignment horizontal="right"/>
    </xf>
    <xf numFmtId="0" fontId="0" fillId="0" borderId="0" xfId="34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2" fontId="0" fillId="34" borderId="0" xfId="0" applyNumberFormat="1" applyFill="1" applyAlignment="1">
      <alignment horizontal="right"/>
    </xf>
    <xf numFmtId="2" fontId="0" fillId="34" borderId="0" xfId="38" applyNumberFormat="1" applyFont="1" applyFill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38" applyNumberFormat="1" applyFon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2" fontId="0" fillId="34" borderId="0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59"/>
  <sheetViews>
    <sheetView tabSelected="1" zoomScalePageLayoutView="0" workbookViewId="0" topLeftCell="A1">
      <selection activeCell="A288" sqref="A288"/>
    </sheetView>
  </sheetViews>
  <sheetFormatPr defaultColWidth="9.00390625" defaultRowHeight="12.75"/>
  <cols>
    <col min="1" max="1" width="37.00390625" style="0" customWidth="1"/>
    <col min="2" max="4" width="9.75390625" style="2" customWidth="1"/>
    <col min="5" max="6" width="10.25390625" style="2" customWidth="1"/>
  </cols>
  <sheetData>
    <row r="1" ht="20.25">
      <c r="A1" s="1" t="s">
        <v>144</v>
      </c>
    </row>
    <row r="2" ht="12.75">
      <c r="A2" s="3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7" spans="1:2" ht="23.25">
      <c r="A7" s="4" t="s">
        <v>0</v>
      </c>
      <c r="B7" s="5"/>
    </row>
    <row r="9" spans="1:3" ht="12.75">
      <c r="A9" t="s">
        <v>224</v>
      </c>
      <c r="C9" s="15"/>
    </row>
    <row r="11" ht="12.75">
      <c r="A11" t="s">
        <v>1</v>
      </c>
    </row>
    <row r="13" spans="1:5" ht="12.75">
      <c r="A13" t="s">
        <v>2</v>
      </c>
      <c r="E13" s="6">
        <v>0.02</v>
      </c>
    </row>
    <row r="15" ht="12.75">
      <c r="A15" t="s">
        <v>3</v>
      </c>
    </row>
    <row r="17" spans="1:5" ht="12.75">
      <c r="A17" t="s">
        <v>4</v>
      </c>
      <c r="E17" s="6">
        <v>0.04</v>
      </c>
    </row>
    <row r="18" spans="1:5" ht="12.75">
      <c r="A18" t="s">
        <v>5</v>
      </c>
      <c r="E18" s="6">
        <v>0.08</v>
      </c>
    </row>
    <row r="19" spans="1:5" ht="12.75">
      <c r="A19" t="s">
        <v>6</v>
      </c>
      <c r="E19" s="6">
        <v>0.12</v>
      </c>
    </row>
    <row r="21" ht="12.75">
      <c r="A21" t="s">
        <v>7</v>
      </c>
    </row>
    <row r="22" spans="1:6" ht="12.75">
      <c r="A22" s="7"/>
      <c r="B22" s="8" t="s">
        <v>8</v>
      </c>
      <c r="C22" s="8" t="s">
        <v>9</v>
      </c>
      <c r="D22" s="8" t="s">
        <v>10</v>
      </c>
      <c r="E22" s="8" t="s">
        <v>11</v>
      </c>
      <c r="F22" s="8" t="s">
        <v>11</v>
      </c>
    </row>
    <row r="23" spans="2:6" ht="12.75">
      <c r="B23" s="2" t="s">
        <v>12</v>
      </c>
      <c r="C23" s="2" t="s">
        <v>12</v>
      </c>
      <c r="D23" s="2" t="s">
        <v>13</v>
      </c>
      <c r="E23" s="2" t="s">
        <v>13</v>
      </c>
      <c r="F23" s="2" t="s">
        <v>14</v>
      </c>
    </row>
    <row r="24" spans="1:6" ht="12.75">
      <c r="A24" s="9"/>
      <c r="B24" s="10"/>
      <c r="C24" s="10"/>
      <c r="D24" s="10" t="s">
        <v>15</v>
      </c>
      <c r="E24" s="10" t="s">
        <v>16</v>
      </c>
      <c r="F24" s="10" t="s">
        <v>16</v>
      </c>
    </row>
    <row r="25" spans="1:6" ht="12.75">
      <c r="A25" s="16"/>
      <c r="B25" s="17"/>
      <c r="C25" s="17"/>
      <c r="D25" s="17"/>
      <c r="E25" s="17"/>
      <c r="F25" s="17"/>
    </row>
    <row r="26" spans="1:6" ht="12.75">
      <c r="A26" s="16"/>
      <c r="B26" s="17"/>
      <c r="C26" s="17"/>
      <c r="D26" s="17"/>
      <c r="E26" s="17"/>
      <c r="F26" s="17"/>
    </row>
    <row r="27" spans="1:6" ht="12.75">
      <c r="A27" t="s">
        <v>131</v>
      </c>
      <c r="B27" s="2">
        <v>2070</v>
      </c>
      <c r="C27" s="11">
        <v>2800</v>
      </c>
      <c r="D27" s="12">
        <v>268</v>
      </c>
      <c r="E27" s="13">
        <f aca="true" t="shared" si="0" ref="E27:E48">ROUND(B27/1000*C27/1000*D27,1)</f>
        <v>1553.3</v>
      </c>
      <c r="F27" s="12">
        <f aca="true" t="shared" si="1" ref="F27:F48">ROUND(E27*1.21,0)</f>
        <v>1879</v>
      </c>
    </row>
    <row r="28" spans="1:6" ht="12.75">
      <c r="A28" t="s">
        <v>132</v>
      </c>
      <c r="B28" s="2">
        <v>2070</v>
      </c>
      <c r="C28" s="11">
        <v>2800</v>
      </c>
      <c r="D28" s="12">
        <v>268</v>
      </c>
      <c r="E28" s="13">
        <f t="shared" si="0"/>
        <v>1553.3</v>
      </c>
      <c r="F28" s="12">
        <f t="shared" si="1"/>
        <v>1879</v>
      </c>
    </row>
    <row r="29" spans="1:6" ht="12.75">
      <c r="A29" t="s">
        <v>133</v>
      </c>
      <c r="B29" s="2">
        <v>2070</v>
      </c>
      <c r="C29" s="11">
        <v>2800</v>
      </c>
      <c r="D29" s="12">
        <v>268</v>
      </c>
      <c r="E29" s="13">
        <f t="shared" si="0"/>
        <v>1553.3</v>
      </c>
      <c r="F29" s="12">
        <f t="shared" si="1"/>
        <v>1879</v>
      </c>
    </row>
    <row r="30" spans="1:6" ht="12.75">
      <c r="A30" t="s">
        <v>134</v>
      </c>
      <c r="B30" s="2">
        <v>2070</v>
      </c>
      <c r="C30" s="11">
        <v>2800</v>
      </c>
      <c r="D30" s="12">
        <v>268</v>
      </c>
      <c r="E30" s="13">
        <f t="shared" si="0"/>
        <v>1553.3</v>
      </c>
      <c r="F30" s="12">
        <f t="shared" si="1"/>
        <v>1879</v>
      </c>
    </row>
    <row r="31" spans="1:6" ht="12.75">
      <c r="A31" t="s">
        <v>135</v>
      </c>
      <c r="B31" s="2">
        <v>2070</v>
      </c>
      <c r="C31" s="11">
        <v>2800</v>
      </c>
      <c r="D31" s="12">
        <v>268</v>
      </c>
      <c r="E31" s="13">
        <f t="shared" si="0"/>
        <v>1553.3</v>
      </c>
      <c r="F31" s="12">
        <f t="shared" si="1"/>
        <v>1879</v>
      </c>
    </row>
    <row r="32" spans="1:6" ht="12.75">
      <c r="A32" t="s">
        <v>136</v>
      </c>
      <c r="B32" s="2">
        <v>2070</v>
      </c>
      <c r="C32" s="11">
        <v>2800</v>
      </c>
      <c r="D32" s="12">
        <v>268</v>
      </c>
      <c r="E32" s="13">
        <f t="shared" si="0"/>
        <v>1553.3</v>
      </c>
      <c r="F32" s="12">
        <f t="shared" si="1"/>
        <v>1879</v>
      </c>
    </row>
    <row r="33" spans="1:6" ht="12.75">
      <c r="A33" t="s">
        <v>137</v>
      </c>
      <c r="B33" s="2">
        <v>2070</v>
      </c>
      <c r="C33" s="11">
        <v>2800</v>
      </c>
      <c r="D33" s="12">
        <v>268</v>
      </c>
      <c r="E33" s="13">
        <f t="shared" si="0"/>
        <v>1553.3</v>
      </c>
      <c r="F33" s="12">
        <f t="shared" si="1"/>
        <v>1879</v>
      </c>
    </row>
    <row r="34" spans="1:6" ht="12.75">
      <c r="A34" t="s">
        <v>138</v>
      </c>
      <c r="B34" s="2">
        <v>2070</v>
      </c>
      <c r="C34" s="11">
        <v>2800</v>
      </c>
      <c r="D34" s="12">
        <v>268</v>
      </c>
      <c r="E34" s="13">
        <f t="shared" si="0"/>
        <v>1553.3</v>
      </c>
      <c r="F34" s="12">
        <f t="shared" si="1"/>
        <v>1879</v>
      </c>
    </row>
    <row r="35" spans="1:6" ht="12.75">
      <c r="A35" t="s">
        <v>139</v>
      </c>
      <c r="B35" s="2">
        <v>2070</v>
      </c>
      <c r="C35" s="11">
        <v>2800</v>
      </c>
      <c r="D35" s="12">
        <v>268</v>
      </c>
      <c r="E35" s="13">
        <f t="shared" si="0"/>
        <v>1553.3</v>
      </c>
      <c r="F35" s="12">
        <f t="shared" si="1"/>
        <v>1879</v>
      </c>
    </row>
    <row r="36" spans="1:6" ht="12.75">
      <c r="A36" t="s">
        <v>140</v>
      </c>
      <c r="B36" s="2">
        <v>2070</v>
      </c>
      <c r="C36" s="11">
        <v>2800</v>
      </c>
      <c r="D36" s="12">
        <v>302</v>
      </c>
      <c r="E36" s="13">
        <f t="shared" si="0"/>
        <v>1750.4</v>
      </c>
      <c r="F36" s="12">
        <f t="shared" si="1"/>
        <v>2118</v>
      </c>
    </row>
    <row r="37" spans="1:6" ht="12.75">
      <c r="A37" t="s">
        <v>141</v>
      </c>
      <c r="B37" s="2">
        <v>2070</v>
      </c>
      <c r="C37" s="11">
        <v>2800</v>
      </c>
      <c r="D37" s="12">
        <v>302</v>
      </c>
      <c r="E37" s="13">
        <f t="shared" si="0"/>
        <v>1750.4</v>
      </c>
      <c r="F37" s="12">
        <f t="shared" si="1"/>
        <v>2118</v>
      </c>
    </row>
    <row r="38" spans="1:6" ht="12.75">
      <c r="A38" t="s">
        <v>151</v>
      </c>
      <c r="B38" s="2">
        <v>2070</v>
      </c>
      <c r="C38" s="11">
        <v>2800</v>
      </c>
      <c r="D38" s="12">
        <v>268</v>
      </c>
      <c r="E38" s="13">
        <f t="shared" si="0"/>
        <v>1553.3</v>
      </c>
      <c r="F38" s="12">
        <f t="shared" si="1"/>
        <v>1879</v>
      </c>
    </row>
    <row r="39" spans="1:6" ht="12.75">
      <c r="A39" t="s">
        <v>152</v>
      </c>
      <c r="B39" s="2">
        <v>2070</v>
      </c>
      <c r="C39" s="11">
        <v>2800</v>
      </c>
      <c r="D39" s="12">
        <v>268</v>
      </c>
      <c r="E39" s="13">
        <f t="shared" si="0"/>
        <v>1553.3</v>
      </c>
      <c r="F39" s="12">
        <f t="shared" si="1"/>
        <v>1879</v>
      </c>
    </row>
    <row r="40" spans="1:6" ht="12.75">
      <c r="A40" t="s">
        <v>153</v>
      </c>
      <c r="B40" s="2">
        <v>2070</v>
      </c>
      <c r="C40" s="11">
        <v>2800</v>
      </c>
      <c r="D40" s="12">
        <v>268</v>
      </c>
      <c r="E40" s="13">
        <f t="shared" si="0"/>
        <v>1553.3</v>
      </c>
      <c r="F40" s="12">
        <f t="shared" si="1"/>
        <v>1879</v>
      </c>
    </row>
    <row r="41" spans="1:6" ht="12.75">
      <c r="A41" t="s">
        <v>154</v>
      </c>
      <c r="B41" s="2">
        <v>2070</v>
      </c>
      <c r="C41" s="11">
        <v>2800</v>
      </c>
      <c r="D41" s="12">
        <v>268</v>
      </c>
      <c r="E41" s="13">
        <f t="shared" si="0"/>
        <v>1553.3</v>
      </c>
      <c r="F41" s="12">
        <f t="shared" si="1"/>
        <v>1879</v>
      </c>
    </row>
    <row r="42" spans="1:6" ht="12.75">
      <c r="A42" t="s">
        <v>155</v>
      </c>
      <c r="B42" s="2">
        <v>2070</v>
      </c>
      <c r="C42" s="11">
        <v>2800</v>
      </c>
      <c r="D42" s="12">
        <v>268</v>
      </c>
      <c r="E42" s="13">
        <f t="shared" si="0"/>
        <v>1553.3</v>
      </c>
      <c r="F42" s="12">
        <f t="shared" si="1"/>
        <v>1879</v>
      </c>
    </row>
    <row r="43" spans="1:6" ht="12.75">
      <c r="A43" t="s">
        <v>156</v>
      </c>
      <c r="B43" s="2">
        <v>2070</v>
      </c>
      <c r="C43" s="11">
        <v>2800</v>
      </c>
      <c r="D43" s="12">
        <v>268</v>
      </c>
      <c r="E43" s="13">
        <f t="shared" si="0"/>
        <v>1553.3</v>
      </c>
      <c r="F43" s="12">
        <f t="shared" si="1"/>
        <v>1879</v>
      </c>
    </row>
    <row r="44" spans="1:6" ht="12.75">
      <c r="A44" t="s">
        <v>157</v>
      </c>
      <c r="B44" s="2">
        <v>2070</v>
      </c>
      <c r="C44" s="11">
        <v>2800</v>
      </c>
      <c r="D44" s="12">
        <v>268</v>
      </c>
      <c r="E44" s="13">
        <f t="shared" si="0"/>
        <v>1553.3</v>
      </c>
      <c r="F44" s="12">
        <f t="shared" si="1"/>
        <v>1879</v>
      </c>
    </row>
    <row r="45" spans="1:6" ht="12.75">
      <c r="A45" t="s">
        <v>158</v>
      </c>
      <c r="B45" s="2">
        <v>2070</v>
      </c>
      <c r="C45" s="11">
        <v>2800</v>
      </c>
      <c r="D45" s="12">
        <v>268</v>
      </c>
      <c r="E45" s="13">
        <f t="shared" si="0"/>
        <v>1553.3</v>
      </c>
      <c r="F45" s="12">
        <f t="shared" si="1"/>
        <v>1879</v>
      </c>
    </row>
    <row r="46" spans="1:6" ht="12.75">
      <c r="A46" t="s">
        <v>222</v>
      </c>
      <c r="B46" s="2">
        <v>2070</v>
      </c>
      <c r="C46" s="11">
        <v>2800</v>
      </c>
      <c r="D46" s="12">
        <v>268</v>
      </c>
      <c r="E46" s="13">
        <f t="shared" si="0"/>
        <v>1553.3</v>
      </c>
      <c r="F46" s="12">
        <f t="shared" si="1"/>
        <v>1879</v>
      </c>
    </row>
    <row r="47" spans="1:6" ht="12.75">
      <c r="A47" t="s">
        <v>159</v>
      </c>
      <c r="B47" s="2">
        <v>2070</v>
      </c>
      <c r="C47" s="11">
        <v>2800</v>
      </c>
      <c r="D47" s="12">
        <v>330</v>
      </c>
      <c r="E47" s="13">
        <f t="shared" si="0"/>
        <v>1912.7</v>
      </c>
      <c r="F47" s="12">
        <f t="shared" si="1"/>
        <v>2314</v>
      </c>
    </row>
    <row r="48" spans="1:6" ht="12.75">
      <c r="A48" t="s">
        <v>160</v>
      </c>
      <c r="B48" s="2">
        <v>2070</v>
      </c>
      <c r="C48" s="11">
        <v>2800</v>
      </c>
      <c r="D48" s="12">
        <v>330</v>
      </c>
      <c r="E48" s="13">
        <f t="shared" si="0"/>
        <v>1912.7</v>
      </c>
      <c r="F48" s="12">
        <f t="shared" si="1"/>
        <v>2314</v>
      </c>
    </row>
    <row r="49" spans="1:6" ht="12.75">
      <c r="A49" t="s">
        <v>223</v>
      </c>
      <c r="B49" s="2">
        <v>2070</v>
      </c>
      <c r="C49" s="11">
        <v>2800</v>
      </c>
      <c r="D49" s="12">
        <v>268</v>
      </c>
      <c r="E49" s="13">
        <f aca="true" t="shared" si="2" ref="E49:E82">ROUND(B49/1000*C49/1000*D49,1)</f>
        <v>1553.3</v>
      </c>
      <c r="F49" s="12">
        <f aca="true" t="shared" si="3" ref="F49:F82">ROUND(E49*1.21,0)</f>
        <v>1879</v>
      </c>
    </row>
    <row r="50" spans="1:6" ht="12.75">
      <c r="A50" t="s">
        <v>162</v>
      </c>
      <c r="B50" s="2">
        <v>2070</v>
      </c>
      <c r="C50" s="11">
        <v>2800</v>
      </c>
      <c r="D50" s="12">
        <v>268</v>
      </c>
      <c r="E50" s="13">
        <f t="shared" si="2"/>
        <v>1553.3</v>
      </c>
      <c r="F50" s="12">
        <f t="shared" si="3"/>
        <v>1879</v>
      </c>
    </row>
    <row r="51" spans="1:6" ht="12.75">
      <c r="A51" t="s">
        <v>163</v>
      </c>
      <c r="B51" s="2">
        <v>2070</v>
      </c>
      <c r="C51" s="11">
        <v>2800</v>
      </c>
      <c r="D51" s="12">
        <v>268</v>
      </c>
      <c r="E51" s="13">
        <f t="shared" si="2"/>
        <v>1553.3</v>
      </c>
      <c r="F51" s="12">
        <f t="shared" si="3"/>
        <v>1879</v>
      </c>
    </row>
    <row r="52" spans="1:6" ht="12.75">
      <c r="A52" t="s">
        <v>164</v>
      </c>
      <c r="B52" s="2">
        <v>2070</v>
      </c>
      <c r="C52" s="11">
        <v>2800</v>
      </c>
      <c r="D52" s="12">
        <v>302</v>
      </c>
      <c r="E52" s="13">
        <f t="shared" si="2"/>
        <v>1750.4</v>
      </c>
      <c r="F52" s="12">
        <f t="shared" si="3"/>
        <v>2118</v>
      </c>
    </row>
    <row r="53" spans="1:6" ht="12.75">
      <c r="A53" t="s">
        <v>165</v>
      </c>
      <c r="B53" s="2">
        <v>2070</v>
      </c>
      <c r="C53" s="11">
        <v>2800</v>
      </c>
      <c r="D53" s="12">
        <v>302</v>
      </c>
      <c r="E53" s="13">
        <f t="shared" si="2"/>
        <v>1750.4</v>
      </c>
      <c r="F53" s="12">
        <f t="shared" si="3"/>
        <v>2118</v>
      </c>
    </row>
    <row r="54" spans="3:6" ht="12.75">
      <c r="C54" s="11"/>
      <c r="D54" s="12"/>
      <c r="E54" s="13"/>
      <c r="F54" s="12"/>
    </row>
    <row r="55" spans="3:6" ht="12.75">
      <c r="C55" s="11"/>
      <c r="D55" s="12"/>
      <c r="E55" s="13"/>
      <c r="F55" s="12"/>
    </row>
    <row r="56" spans="3:6" ht="12.75">
      <c r="C56" s="11"/>
      <c r="D56" s="12"/>
      <c r="E56" s="13"/>
      <c r="F56" s="12"/>
    </row>
    <row r="57" spans="3:6" ht="12.75">
      <c r="C57" s="11"/>
      <c r="D57" s="12"/>
      <c r="E57" s="13"/>
      <c r="F57" s="12"/>
    </row>
    <row r="58" spans="3:6" ht="12.75">
      <c r="C58" s="11"/>
      <c r="D58" s="12"/>
      <c r="E58" s="13"/>
      <c r="F58" s="12"/>
    </row>
    <row r="59" spans="1:6" ht="12.75">
      <c r="A59" s="21"/>
      <c r="B59" s="15" t="s">
        <v>32</v>
      </c>
      <c r="D59" s="12"/>
      <c r="E59" s="13"/>
      <c r="F59" s="12"/>
    </row>
    <row r="60" spans="1:6" ht="12.75">
      <c r="A60" s="7"/>
      <c r="B60" s="8" t="s">
        <v>33</v>
      </c>
      <c r="C60" s="8" t="s">
        <v>34</v>
      </c>
      <c r="D60" s="8" t="s">
        <v>35</v>
      </c>
      <c r="E60" s="8" t="s">
        <v>35</v>
      </c>
      <c r="F60" s="8" t="s">
        <v>35</v>
      </c>
    </row>
    <row r="61" spans="2:6" ht="12.75">
      <c r="B61" s="2" t="s">
        <v>12</v>
      </c>
      <c r="C61" s="2" t="s">
        <v>12</v>
      </c>
      <c r="D61" s="2" t="s">
        <v>13</v>
      </c>
      <c r="E61" s="2" t="s">
        <v>13</v>
      </c>
      <c r="F61" s="2" t="s">
        <v>14</v>
      </c>
    </row>
    <row r="62" spans="1:6" ht="12.75">
      <c r="A62" s="9"/>
      <c r="B62" s="10"/>
      <c r="C62" s="10"/>
      <c r="D62" s="10" t="s">
        <v>15</v>
      </c>
      <c r="E62" s="10" t="s">
        <v>16</v>
      </c>
      <c r="F62" s="10" t="s">
        <v>16</v>
      </c>
    </row>
    <row r="63" spans="1:6" ht="12.75">
      <c r="A63" s="16"/>
      <c r="B63" s="17"/>
      <c r="C63" s="17"/>
      <c r="D63" s="17"/>
      <c r="E63" s="17"/>
      <c r="F63" s="17"/>
    </row>
    <row r="64" spans="1:6" ht="12.75">
      <c r="A64" s="16"/>
      <c r="B64" s="17"/>
      <c r="C64" s="17"/>
      <c r="D64" s="17"/>
      <c r="E64" s="17"/>
      <c r="F64" s="17"/>
    </row>
    <row r="65" spans="1:6" ht="12.75">
      <c r="A65" t="s">
        <v>166</v>
      </c>
      <c r="B65" s="2">
        <v>2070</v>
      </c>
      <c r="C65" s="11">
        <v>2800</v>
      </c>
      <c r="D65" s="12">
        <v>302</v>
      </c>
      <c r="E65" s="13">
        <f>ROUND(B65/1000*C65/1000*D65,1)</f>
        <v>1750.4</v>
      </c>
      <c r="F65" s="12">
        <f>ROUND(E65*1.21,0)</f>
        <v>2118</v>
      </c>
    </row>
    <row r="66" spans="1:6" ht="12.75">
      <c r="A66" t="s">
        <v>167</v>
      </c>
      <c r="B66" s="2">
        <v>2070</v>
      </c>
      <c r="C66" s="11">
        <v>2800</v>
      </c>
      <c r="D66" s="12">
        <v>330</v>
      </c>
      <c r="E66" s="13">
        <f>ROUND(B66/1000*C66/1000*D66,1)</f>
        <v>1912.7</v>
      </c>
      <c r="F66" s="12">
        <f>ROUND(E66*1.21,0)</f>
        <v>2314</v>
      </c>
    </row>
    <row r="67" spans="1:6" ht="12.75">
      <c r="A67" t="s">
        <v>168</v>
      </c>
      <c r="B67" s="2">
        <v>2070</v>
      </c>
      <c r="C67" s="11">
        <v>2800</v>
      </c>
      <c r="D67" s="12">
        <v>330</v>
      </c>
      <c r="E67" s="13">
        <f>ROUND(B67/1000*C67/1000*D67,1)</f>
        <v>1912.7</v>
      </c>
      <c r="F67" s="12">
        <f>ROUND(E67*1.21,0)</f>
        <v>2314</v>
      </c>
    </row>
    <row r="68" spans="1:6" ht="12.75">
      <c r="A68" t="s">
        <v>169</v>
      </c>
      <c r="B68" s="2">
        <v>2070</v>
      </c>
      <c r="C68" s="11">
        <v>2800</v>
      </c>
      <c r="D68" s="12">
        <v>330</v>
      </c>
      <c r="E68" s="13">
        <f t="shared" si="2"/>
        <v>1912.7</v>
      </c>
      <c r="F68" s="12">
        <f t="shared" si="3"/>
        <v>2314</v>
      </c>
    </row>
    <row r="69" spans="1:6" ht="12.75">
      <c r="A69" t="s">
        <v>217</v>
      </c>
      <c r="B69" s="2">
        <v>2070</v>
      </c>
      <c r="C69" s="11">
        <v>2800</v>
      </c>
      <c r="D69" s="12">
        <v>330</v>
      </c>
      <c r="E69" s="13">
        <f t="shared" si="2"/>
        <v>1912.7</v>
      </c>
      <c r="F69" s="12">
        <f t="shared" si="3"/>
        <v>2314</v>
      </c>
    </row>
    <row r="70" spans="1:6" ht="12.75">
      <c r="A70" t="s">
        <v>218</v>
      </c>
      <c r="B70" s="2">
        <v>2070</v>
      </c>
      <c r="C70" s="11">
        <v>2800</v>
      </c>
      <c r="D70" s="12">
        <v>330</v>
      </c>
      <c r="E70" s="13">
        <f t="shared" si="2"/>
        <v>1912.7</v>
      </c>
      <c r="F70" s="12">
        <f t="shared" si="3"/>
        <v>2314</v>
      </c>
    </row>
    <row r="71" spans="1:6" ht="12.75">
      <c r="A71" t="s">
        <v>219</v>
      </c>
      <c r="B71" s="2">
        <v>2070</v>
      </c>
      <c r="C71" s="11">
        <v>2800</v>
      </c>
      <c r="D71" s="12">
        <v>330</v>
      </c>
      <c r="E71" s="13">
        <f t="shared" si="2"/>
        <v>1912.7</v>
      </c>
      <c r="F71" s="12">
        <f t="shared" si="3"/>
        <v>2314</v>
      </c>
    </row>
    <row r="72" spans="1:6" ht="12.75">
      <c r="A72" t="s">
        <v>170</v>
      </c>
      <c r="B72" s="2">
        <v>2070</v>
      </c>
      <c r="C72" s="11">
        <v>2800</v>
      </c>
      <c r="D72" s="12">
        <v>302</v>
      </c>
      <c r="E72" s="13">
        <f t="shared" si="2"/>
        <v>1750.4</v>
      </c>
      <c r="F72" s="12">
        <f t="shared" si="3"/>
        <v>2118</v>
      </c>
    </row>
    <row r="73" spans="1:6" ht="12.75">
      <c r="A73" t="s">
        <v>171</v>
      </c>
      <c r="B73" s="2">
        <v>2070</v>
      </c>
      <c r="C73" s="11">
        <v>2800</v>
      </c>
      <c r="D73" s="12">
        <v>302</v>
      </c>
      <c r="E73" s="13">
        <f t="shared" si="2"/>
        <v>1750.4</v>
      </c>
      <c r="F73" s="12">
        <f t="shared" si="3"/>
        <v>2118</v>
      </c>
    </row>
    <row r="74" spans="1:6" ht="12.75">
      <c r="A74" t="s">
        <v>220</v>
      </c>
      <c r="B74" s="2">
        <v>2070</v>
      </c>
      <c r="C74" s="11">
        <v>2800</v>
      </c>
      <c r="D74" s="12">
        <v>268</v>
      </c>
      <c r="E74" s="13">
        <f t="shared" si="2"/>
        <v>1553.3</v>
      </c>
      <c r="F74" s="12">
        <f t="shared" si="3"/>
        <v>1879</v>
      </c>
    </row>
    <row r="75" spans="1:6" ht="12.75">
      <c r="A75" t="s">
        <v>172</v>
      </c>
      <c r="B75" s="2">
        <v>2070</v>
      </c>
      <c r="C75" s="11">
        <v>2800</v>
      </c>
      <c r="D75" s="12">
        <v>330</v>
      </c>
      <c r="E75" s="13">
        <f t="shared" si="2"/>
        <v>1912.7</v>
      </c>
      <c r="F75" s="12">
        <f t="shared" si="3"/>
        <v>2314</v>
      </c>
    </row>
    <row r="76" spans="1:6" ht="12.75">
      <c r="A76" t="s">
        <v>173</v>
      </c>
      <c r="B76" s="2">
        <v>2070</v>
      </c>
      <c r="C76" s="11">
        <v>2800</v>
      </c>
      <c r="D76" s="12">
        <v>330</v>
      </c>
      <c r="E76" s="13">
        <f t="shared" si="2"/>
        <v>1912.7</v>
      </c>
      <c r="F76" s="12">
        <f t="shared" si="3"/>
        <v>2314</v>
      </c>
    </row>
    <row r="77" spans="1:6" ht="12.75">
      <c r="A77" t="s">
        <v>174</v>
      </c>
      <c r="B77" s="2">
        <v>2070</v>
      </c>
      <c r="C77" s="11">
        <v>2800</v>
      </c>
      <c r="D77" s="12">
        <v>330</v>
      </c>
      <c r="E77" s="13">
        <f t="shared" si="2"/>
        <v>1912.7</v>
      </c>
      <c r="F77" s="12">
        <f t="shared" si="3"/>
        <v>2314</v>
      </c>
    </row>
    <row r="78" spans="1:6" ht="12.75">
      <c r="A78" t="s">
        <v>175</v>
      </c>
      <c r="B78" s="2">
        <v>2070</v>
      </c>
      <c r="C78" s="11">
        <v>2800</v>
      </c>
      <c r="D78" s="12">
        <v>330</v>
      </c>
      <c r="E78" s="13">
        <f t="shared" si="2"/>
        <v>1912.7</v>
      </c>
      <c r="F78" s="12">
        <f t="shared" si="3"/>
        <v>2314</v>
      </c>
    </row>
    <row r="79" spans="1:6" ht="12.75">
      <c r="A79" t="s">
        <v>176</v>
      </c>
      <c r="B79" s="2">
        <v>2070</v>
      </c>
      <c r="C79" s="11">
        <v>2800</v>
      </c>
      <c r="D79" s="12">
        <v>330</v>
      </c>
      <c r="E79" s="13">
        <f t="shared" si="2"/>
        <v>1912.7</v>
      </c>
      <c r="F79" s="12">
        <f t="shared" si="3"/>
        <v>2314</v>
      </c>
    </row>
    <row r="80" spans="1:6" ht="12.75">
      <c r="A80" t="s">
        <v>177</v>
      </c>
      <c r="B80" s="2">
        <v>2070</v>
      </c>
      <c r="C80" s="11">
        <v>2800</v>
      </c>
      <c r="D80" s="12">
        <v>330</v>
      </c>
      <c r="E80" s="13">
        <f t="shared" si="2"/>
        <v>1912.7</v>
      </c>
      <c r="F80" s="12">
        <f t="shared" si="3"/>
        <v>2314</v>
      </c>
    </row>
    <row r="81" spans="1:6" ht="12.75">
      <c r="A81" t="s">
        <v>221</v>
      </c>
      <c r="B81" s="2">
        <v>2070</v>
      </c>
      <c r="C81" s="11">
        <v>2800</v>
      </c>
      <c r="D81" s="12">
        <v>330</v>
      </c>
      <c r="E81" s="13">
        <f t="shared" si="2"/>
        <v>1912.7</v>
      </c>
      <c r="F81" s="12">
        <f t="shared" si="3"/>
        <v>2314</v>
      </c>
    </row>
    <row r="82" spans="1:6" ht="12.75">
      <c r="A82" t="s">
        <v>178</v>
      </c>
      <c r="B82" s="2">
        <v>2070</v>
      </c>
      <c r="C82" s="11">
        <v>2800</v>
      </c>
      <c r="D82" s="12">
        <v>330</v>
      </c>
      <c r="E82" s="13">
        <f t="shared" si="2"/>
        <v>1912.7</v>
      </c>
      <c r="F82" s="12">
        <f t="shared" si="3"/>
        <v>2314</v>
      </c>
    </row>
    <row r="83" spans="1:6" ht="12.75">
      <c r="A83" t="s">
        <v>17</v>
      </c>
      <c r="B83" s="2">
        <v>2070</v>
      </c>
      <c r="C83" s="14">
        <v>2800</v>
      </c>
      <c r="D83" s="13">
        <v>165</v>
      </c>
      <c r="E83" s="13">
        <f aca="true" t="shared" si="4" ref="E83:E88">ROUND(B83/1000*C83/1000*D83,1)</f>
        <v>956.3</v>
      </c>
      <c r="F83" s="12">
        <f aca="true" t="shared" si="5" ref="F83:F88">ROUND(E83*1.21,0)</f>
        <v>1157</v>
      </c>
    </row>
    <row r="84" spans="1:6" ht="12.75">
      <c r="A84" t="s">
        <v>130</v>
      </c>
      <c r="B84" s="2">
        <v>2070</v>
      </c>
      <c r="C84" s="2">
        <v>2800</v>
      </c>
      <c r="D84" s="12">
        <v>165</v>
      </c>
      <c r="E84" s="13">
        <f t="shared" si="4"/>
        <v>956.3</v>
      </c>
      <c r="F84" s="12">
        <f t="shared" si="5"/>
        <v>1157</v>
      </c>
    </row>
    <row r="85" spans="1:6" ht="12.75">
      <c r="A85" t="s">
        <v>18</v>
      </c>
      <c r="B85" s="2">
        <v>2070</v>
      </c>
      <c r="C85" s="2">
        <v>2800</v>
      </c>
      <c r="D85" s="12">
        <v>165</v>
      </c>
      <c r="E85" s="13">
        <f t="shared" si="4"/>
        <v>956.3</v>
      </c>
      <c r="F85" s="12">
        <f t="shared" si="5"/>
        <v>1157</v>
      </c>
    </row>
    <row r="86" spans="1:6" ht="12.75">
      <c r="A86" t="s">
        <v>19</v>
      </c>
      <c r="B86" s="2">
        <v>2070</v>
      </c>
      <c r="C86" s="2">
        <v>2800</v>
      </c>
      <c r="D86" s="12">
        <v>194</v>
      </c>
      <c r="E86" s="13">
        <f t="shared" si="4"/>
        <v>1124.4</v>
      </c>
      <c r="F86" s="12">
        <f t="shared" si="5"/>
        <v>1361</v>
      </c>
    </row>
    <row r="87" spans="1:6" ht="12.75">
      <c r="A87" t="s">
        <v>20</v>
      </c>
      <c r="B87" s="2">
        <v>2070</v>
      </c>
      <c r="C87" s="2">
        <v>2800</v>
      </c>
      <c r="D87" s="12">
        <v>145</v>
      </c>
      <c r="E87" s="13">
        <f t="shared" si="4"/>
        <v>840.4</v>
      </c>
      <c r="F87" s="12">
        <f t="shared" si="5"/>
        <v>1017</v>
      </c>
    </row>
    <row r="88" spans="1:6" ht="12.75">
      <c r="A88" t="s">
        <v>161</v>
      </c>
      <c r="B88" s="2">
        <v>2070</v>
      </c>
      <c r="C88" s="2">
        <v>2800</v>
      </c>
      <c r="D88" s="12">
        <v>145</v>
      </c>
      <c r="E88" s="13">
        <f t="shared" si="4"/>
        <v>840.4</v>
      </c>
      <c r="F88" s="12">
        <f t="shared" si="5"/>
        <v>1017</v>
      </c>
    </row>
    <row r="89" spans="1:6" ht="12.75">
      <c r="A89" t="s">
        <v>179</v>
      </c>
      <c r="B89" s="2">
        <v>2070</v>
      </c>
      <c r="C89" s="2">
        <v>2800</v>
      </c>
      <c r="D89" s="12">
        <v>262</v>
      </c>
      <c r="E89" s="13">
        <f aca="true" t="shared" si="6" ref="E89:E102">ROUND(B89/1000*C89/1000*D89,1)</f>
        <v>1518.6</v>
      </c>
      <c r="F89" s="12">
        <f aca="true" t="shared" si="7" ref="F89:F102">ROUND(E89*1.21,0)</f>
        <v>1838</v>
      </c>
    </row>
    <row r="90" spans="1:6" ht="12.75">
      <c r="A90" t="s">
        <v>180</v>
      </c>
      <c r="B90" s="2">
        <v>2070</v>
      </c>
      <c r="C90" s="2">
        <v>2800</v>
      </c>
      <c r="D90" s="12">
        <v>262</v>
      </c>
      <c r="E90" s="13">
        <f t="shared" si="6"/>
        <v>1518.6</v>
      </c>
      <c r="F90" s="12">
        <f t="shared" si="7"/>
        <v>1838</v>
      </c>
    </row>
    <row r="91" spans="1:6" ht="12.75">
      <c r="A91" t="s">
        <v>181</v>
      </c>
      <c r="B91" s="2">
        <v>2070</v>
      </c>
      <c r="C91" s="2">
        <v>2800</v>
      </c>
      <c r="D91" s="12">
        <v>262</v>
      </c>
      <c r="E91" s="13">
        <f t="shared" si="6"/>
        <v>1518.6</v>
      </c>
      <c r="F91" s="12">
        <f t="shared" si="7"/>
        <v>1838</v>
      </c>
    </row>
    <row r="92" spans="1:6" ht="12.75">
      <c r="A92" t="s">
        <v>182</v>
      </c>
      <c r="B92" s="2">
        <v>2070</v>
      </c>
      <c r="C92" s="2">
        <v>2800</v>
      </c>
      <c r="D92" s="12">
        <v>262</v>
      </c>
      <c r="E92" s="13">
        <f t="shared" si="6"/>
        <v>1518.6</v>
      </c>
      <c r="F92" s="12">
        <f t="shared" si="7"/>
        <v>1838</v>
      </c>
    </row>
    <row r="93" spans="1:6" ht="12.75">
      <c r="A93" t="s">
        <v>183</v>
      </c>
      <c r="B93" s="2">
        <v>2070</v>
      </c>
      <c r="C93" s="2">
        <v>2800</v>
      </c>
      <c r="D93" s="12">
        <v>262</v>
      </c>
      <c r="E93" s="13">
        <f t="shared" si="6"/>
        <v>1518.6</v>
      </c>
      <c r="F93" s="12">
        <f t="shared" si="7"/>
        <v>1838</v>
      </c>
    </row>
    <row r="94" spans="1:6" ht="12.75">
      <c r="A94" t="s">
        <v>21</v>
      </c>
      <c r="B94" s="2">
        <v>2070</v>
      </c>
      <c r="C94" s="2">
        <v>2800</v>
      </c>
      <c r="D94" s="12">
        <v>199</v>
      </c>
      <c r="E94" s="13">
        <f t="shared" si="6"/>
        <v>1153.4</v>
      </c>
      <c r="F94" s="12">
        <f t="shared" si="7"/>
        <v>1396</v>
      </c>
    </row>
    <row r="95" spans="1:6" ht="12.75">
      <c r="A95" t="s">
        <v>22</v>
      </c>
      <c r="B95" s="2">
        <v>2070</v>
      </c>
      <c r="C95" s="2">
        <v>2800</v>
      </c>
      <c r="D95" s="12">
        <v>199</v>
      </c>
      <c r="E95" s="13">
        <f t="shared" si="6"/>
        <v>1153.4</v>
      </c>
      <c r="F95" s="12">
        <f t="shared" si="7"/>
        <v>1396</v>
      </c>
    </row>
    <row r="96" spans="1:6" ht="12.75">
      <c r="A96" t="s">
        <v>23</v>
      </c>
      <c r="B96" s="2">
        <v>2070</v>
      </c>
      <c r="C96" s="2">
        <v>2800</v>
      </c>
      <c r="D96" s="12">
        <v>276</v>
      </c>
      <c r="E96" s="13">
        <f t="shared" si="6"/>
        <v>1599.7</v>
      </c>
      <c r="F96" s="12">
        <f t="shared" si="7"/>
        <v>1936</v>
      </c>
    </row>
    <row r="97" spans="1:6" ht="12.75">
      <c r="A97" t="s">
        <v>184</v>
      </c>
      <c r="B97" s="2">
        <v>2070</v>
      </c>
      <c r="C97" s="2">
        <v>2800</v>
      </c>
      <c r="D97" s="12">
        <v>262</v>
      </c>
      <c r="E97" s="13">
        <f>ROUND(B97/1000*C97/1000*D97,1)</f>
        <v>1518.6</v>
      </c>
      <c r="F97" s="12">
        <f>ROUND(E97*1.21,0)</f>
        <v>1838</v>
      </c>
    </row>
    <row r="98" spans="1:6" ht="12.75">
      <c r="A98" t="s">
        <v>129</v>
      </c>
      <c r="B98" s="2">
        <v>2070</v>
      </c>
      <c r="C98" s="2">
        <v>2800</v>
      </c>
      <c r="D98" s="12">
        <v>208</v>
      </c>
      <c r="E98" s="13">
        <f t="shared" si="6"/>
        <v>1205.6</v>
      </c>
      <c r="F98" s="12">
        <f t="shared" si="7"/>
        <v>1459</v>
      </c>
    </row>
    <row r="99" spans="1:6" ht="12.75">
      <c r="A99" t="s">
        <v>24</v>
      </c>
      <c r="B99" s="2">
        <v>2070</v>
      </c>
      <c r="C99" s="2">
        <v>2800</v>
      </c>
      <c r="D99" s="12">
        <v>198</v>
      </c>
      <c r="E99" s="13">
        <f t="shared" si="6"/>
        <v>1147.6</v>
      </c>
      <c r="F99" s="12">
        <f t="shared" si="7"/>
        <v>1389</v>
      </c>
    </row>
    <row r="100" spans="1:6" ht="12.75">
      <c r="A100" t="s">
        <v>150</v>
      </c>
      <c r="B100" s="2">
        <v>2070</v>
      </c>
      <c r="C100" s="2">
        <v>2800</v>
      </c>
      <c r="D100" s="12">
        <v>530</v>
      </c>
      <c r="E100" s="13">
        <f t="shared" si="6"/>
        <v>3071.9</v>
      </c>
      <c r="F100" s="12">
        <f t="shared" si="7"/>
        <v>3717</v>
      </c>
    </row>
    <row r="101" spans="1:6" ht="12.75">
      <c r="A101" t="s">
        <v>185</v>
      </c>
      <c r="B101" s="2">
        <v>2070</v>
      </c>
      <c r="C101" s="2">
        <v>2800</v>
      </c>
      <c r="D101" s="12">
        <v>276</v>
      </c>
      <c r="E101" s="13">
        <f t="shared" si="6"/>
        <v>1599.7</v>
      </c>
      <c r="F101" s="12">
        <f t="shared" si="7"/>
        <v>1936</v>
      </c>
    </row>
    <row r="102" spans="1:6" ht="12.75">
      <c r="A102" t="s">
        <v>186</v>
      </c>
      <c r="B102" s="2">
        <v>2070</v>
      </c>
      <c r="C102" s="2">
        <v>2800</v>
      </c>
      <c r="D102" s="12">
        <v>276</v>
      </c>
      <c r="E102" s="13">
        <f t="shared" si="6"/>
        <v>1599.7</v>
      </c>
      <c r="F102" s="12">
        <f t="shared" si="7"/>
        <v>1936</v>
      </c>
    </row>
    <row r="103" spans="1:6" ht="12.75">
      <c r="A103" s="21" t="s">
        <v>25</v>
      </c>
      <c r="B103" s="22">
        <v>2070</v>
      </c>
      <c r="C103" s="22">
        <v>2800</v>
      </c>
      <c r="D103" s="23">
        <v>266</v>
      </c>
      <c r="E103" s="24">
        <f aca="true" t="shared" si="8" ref="E103:E114">ROUND(B103/1000*C103/1000*D103,1)</f>
        <v>1541.7</v>
      </c>
      <c r="F103" s="23">
        <f aca="true" t="shared" si="9" ref="F103:F114">ROUND(E103*1.21,0)</f>
        <v>1865</v>
      </c>
    </row>
    <row r="104" spans="1:6" ht="12.75">
      <c r="A104" t="s">
        <v>187</v>
      </c>
      <c r="B104" s="2">
        <v>2070</v>
      </c>
      <c r="C104" s="2">
        <v>2800</v>
      </c>
      <c r="D104" s="12">
        <v>330</v>
      </c>
      <c r="E104" s="13">
        <f t="shared" si="8"/>
        <v>1912.7</v>
      </c>
      <c r="F104" s="12">
        <f t="shared" si="9"/>
        <v>2314</v>
      </c>
    </row>
    <row r="105" spans="1:6" ht="12.75">
      <c r="A105" t="s">
        <v>188</v>
      </c>
      <c r="B105" s="2">
        <v>2070</v>
      </c>
      <c r="C105" s="2">
        <v>2800</v>
      </c>
      <c r="D105" s="12">
        <v>330</v>
      </c>
      <c r="E105" s="13">
        <f t="shared" si="8"/>
        <v>1912.7</v>
      </c>
      <c r="F105" s="12">
        <f t="shared" si="9"/>
        <v>2314</v>
      </c>
    </row>
    <row r="106" spans="1:6" ht="12.75">
      <c r="A106" t="s">
        <v>189</v>
      </c>
      <c r="B106" s="2">
        <v>2070</v>
      </c>
      <c r="C106" s="2">
        <v>2800</v>
      </c>
      <c r="D106" s="12">
        <v>330</v>
      </c>
      <c r="E106" s="13">
        <f t="shared" si="8"/>
        <v>1912.7</v>
      </c>
      <c r="F106" s="12">
        <f t="shared" si="9"/>
        <v>2314</v>
      </c>
    </row>
    <row r="107" spans="1:6" ht="12.75">
      <c r="A107" t="s">
        <v>190</v>
      </c>
      <c r="B107" s="2">
        <v>2070</v>
      </c>
      <c r="C107" s="2">
        <v>2800</v>
      </c>
      <c r="D107" s="12">
        <v>183</v>
      </c>
      <c r="E107" s="13">
        <f t="shared" si="8"/>
        <v>1060.7</v>
      </c>
      <c r="F107" s="12">
        <f t="shared" si="9"/>
        <v>1283</v>
      </c>
    </row>
    <row r="108" spans="1:6" ht="12.75">
      <c r="A108" t="s">
        <v>191</v>
      </c>
      <c r="B108" s="2">
        <v>2070</v>
      </c>
      <c r="C108" s="2">
        <v>2800</v>
      </c>
      <c r="D108" s="12">
        <v>183</v>
      </c>
      <c r="E108" s="13">
        <f t="shared" si="8"/>
        <v>1060.7</v>
      </c>
      <c r="F108" s="12">
        <f t="shared" si="9"/>
        <v>1283</v>
      </c>
    </row>
    <row r="109" spans="1:6" ht="12.75">
      <c r="A109" t="s">
        <v>26</v>
      </c>
      <c r="B109" s="2">
        <v>2070</v>
      </c>
      <c r="C109" s="2">
        <v>2800</v>
      </c>
      <c r="D109" s="12">
        <v>183</v>
      </c>
      <c r="E109" s="13">
        <f t="shared" si="8"/>
        <v>1060.7</v>
      </c>
      <c r="F109" s="12">
        <f t="shared" si="9"/>
        <v>1283</v>
      </c>
    </row>
    <row r="110" spans="1:6" ht="12.75">
      <c r="A110" t="s">
        <v>192</v>
      </c>
      <c r="B110" s="2">
        <v>2070</v>
      </c>
      <c r="C110" s="2">
        <v>2800</v>
      </c>
      <c r="D110" s="12">
        <v>201</v>
      </c>
      <c r="E110" s="13">
        <f t="shared" si="8"/>
        <v>1165</v>
      </c>
      <c r="F110" s="12">
        <f t="shared" si="9"/>
        <v>1410</v>
      </c>
    </row>
    <row r="111" spans="1:6" ht="12.75">
      <c r="A111" t="s">
        <v>27</v>
      </c>
      <c r="B111" s="2">
        <v>2070</v>
      </c>
      <c r="C111" s="2">
        <v>2800</v>
      </c>
      <c r="D111" s="12">
        <v>199</v>
      </c>
      <c r="E111" s="13">
        <f t="shared" si="8"/>
        <v>1153.4</v>
      </c>
      <c r="F111" s="12">
        <f t="shared" si="9"/>
        <v>1396</v>
      </c>
    </row>
    <row r="112" spans="1:6" ht="12.75">
      <c r="A112" t="s">
        <v>28</v>
      </c>
      <c r="B112" s="2">
        <v>2070</v>
      </c>
      <c r="C112" s="2">
        <v>2800</v>
      </c>
      <c r="D112" s="12">
        <v>199</v>
      </c>
      <c r="E112" s="13">
        <f t="shared" si="8"/>
        <v>1153.4</v>
      </c>
      <c r="F112" s="12">
        <f t="shared" si="9"/>
        <v>1396</v>
      </c>
    </row>
    <row r="113" spans="1:6" ht="12.75">
      <c r="A113" t="s">
        <v>29</v>
      </c>
      <c r="B113" s="2">
        <v>2070</v>
      </c>
      <c r="C113" s="2">
        <v>2800</v>
      </c>
      <c r="D113" s="12">
        <v>199</v>
      </c>
      <c r="E113" s="13">
        <f t="shared" si="8"/>
        <v>1153.4</v>
      </c>
      <c r="F113" s="12">
        <f t="shared" si="9"/>
        <v>1396</v>
      </c>
    </row>
    <row r="114" spans="1:6" ht="12.75">
      <c r="A114" t="s">
        <v>30</v>
      </c>
      <c r="B114" s="2">
        <v>2070</v>
      </c>
      <c r="C114" s="2">
        <v>2800</v>
      </c>
      <c r="D114" s="12">
        <v>276</v>
      </c>
      <c r="E114" s="13">
        <f t="shared" si="8"/>
        <v>1599.7</v>
      </c>
      <c r="F114" s="12">
        <f t="shared" si="9"/>
        <v>1936</v>
      </c>
    </row>
    <row r="115" spans="4:6" ht="12.75">
      <c r="D115" s="12"/>
      <c r="E115" s="13"/>
      <c r="F115" s="12"/>
    </row>
    <row r="116" spans="4:6" ht="12.75">
      <c r="D116" s="12"/>
      <c r="E116" s="13"/>
      <c r="F116" s="12"/>
    </row>
    <row r="117" spans="1:6" ht="12.75">
      <c r="A117" s="25"/>
      <c r="B117" s="11"/>
      <c r="C117" s="11"/>
      <c r="D117" s="26"/>
      <c r="E117" s="27"/>
      <c r="F117" s="26"/>
    </row>
    <row r="118" spans="1:6" ht="12.75">
      <c r="A118" s="25"/>
      <c r="B118" s="11"/>
      <c r="C118" s="11"/>
      <c r="D118" s="26"/>
      <c r="E118" s="27"/>
      <c r="F118" s="26"/>
    </row>
    <row r="119" spans="1:6" ht="12.75">
      <c r="A119" s="25"/>
      <c r="B119" s="11"/>
      <c r="C119" s="11"/>
      <c r="D119" s="26"/>
      <c r="E119" s="27"/>
      <c r="F119" s="26"/>
    </row>
    <row r="120" spans="1:6" ht="12.75">
      <c r="A120" s="21"/>
      <c r="B120" s="15" t="s">
        <v>32</v>
      </c>
      <c r="D120" s="12"/>
      <c r="E120" s="13"/>
      <c r="F120" s="12"/>
    </row>
    <row r="121" spans="1:6" ht="12.75">
      <c r="A121" s="7"/>
      <c r="B121" s="8" t="s">
        <v>8</v>
      </c>
      <c r="C121" s="8" t="s">
        <v>9</v>
      </c>
      <c r="D121" s="8" t="s">
        <v>10</v>
      </c>
      <c r="E121" s="8" t="s">
        <v>11</v>
      </c>
      <c r="F121" s="8" t="s">
        <v>11</v>
      </c>
    </row>
    <row r="122" spans="2:6" ht="12.75">
      <c r="B122" s="2" t="s">
        <v>12</v>
      </c>
      <c r="C122" s="2" t="s">
        <v>12</v>
      </c>
      <c r="D122" s="2" t="s">
        <v>13</v>
      </c>
      <c r="E122" s="2" t="s">
        <v>13</v>
      </c>
      <c r="F122" s="2" t="s">
        <v>14</v>
      </c>
    </row>
    <row r="123" spans="1:6" ht="12.75">
      <c r="A123" s="9"/>
      <c r="B123" s="10"/>
      <c r="C123" s="10"/>
      <c r="D123" s="10" t="s">
        <v>15</v>
      </c>
      <c r="E123" s="10" t="s">
        <v>16</v>
      </c>
      <c r="F123" s="10" t="s">
        <v>16</v>
      </c>
    </row>
    <row r="124" spans="1:6" ht="12.75">
      <c r="A124" s="16"/>
      <c r="B124" s="17"/>
      <c r="C124" s="17"/>
      <c r="D124" s="17"/>
      <c r="E124" s="17"/>
      <c r="F124" s="17"/>
    </row>
    <row r="125" spans="1:6" ht="12.75">
      <c r="A125" s="16"/>
      <c r="B125" s="17"/>
      <c r="C125" s="17"/>
      <c r="D125" s="17"/>
      <c r="E125" s="17"/>
      <c r="F125" s="17"/>
    </row>
    <row r="126" spans="1:6" ht="12.75">
      <c r="A126" t="s">
        <v>193</v>
      </c>
      <c r="B126" s="2">
        <v>2070</v>
      </c>
      <c r="C126" s="2">
        <v>2800</v>
      </c>
      <c r="D126" s="12">
        <v>262</v>
      </c>
      <c r="E126" s="13">
        <f>ROUND(B126/1000*C126/1000*D126,1)</f>
        <v>1518.6</v>
      </c>
      <c r="F126" s="12">
        <f>ROUND(E126*1.21,0)</f>
        <v>1838</v>
      </c>
    </row>
    <row r="127" spans="1:6" ht="12.75">
      <c r="A127" t="s">
        <v>31</v>
      </c>
      <c r="B127" s="2">
        <v>2070</v>
      </c>
      <c r="C127" s="2">
        <v>2800</v>
      </c>
      <c r="D127" s="12">
        <v>276</v>
      </c>
      <c r="E127" s="13">
        <f>ROUND(B127/1000*C127/1000*D127,1)</f>
        <v>1599.7</v>
      </c>
      <c r="F127" s="12">
        <f>ROUND(E127*1.21,0)</f>
        <v>1936</v>
      </c>
    </row>
    <row r="128" spans="1:6" ht="12.75">
      <c r="A128" t="s">
        <v>194</v>
      </c>
      <c r="B128" s="2">
        <v>2070</v>
      </c>
      <c r="C128" s="2">
        <v>2800</v>
      </c>
      <c r="D128" s="12">
        <v>201</v>
      </c>
      <c r="E128" s="13">
        <f aca="true" t="shared" si="10" ref="E128:E170">ROUND(B128/1000*C128/1000*D128,1)</f>
        <v>1165</v>
      </c>
      <c r="F128" s="12">
        <f aca="true" t="shared" si="11" ref="F128:F157">ROUND(E128*1.21,0)</f>
        <v>1410</v>
      </c>
    </row>
    <row r="129" spans="1:6" ht="12.75">
      <c r="A129" t="s">
        <v>195</v>
      </c>
      <c r="B129" s="2">
        <v>2070</v>
      </c>
      <c r="C129" s="2">
        <v>2800</v>
      </c>
      <c r="D129" s="12">
        <v>201</v>
      </c>
      <c r="E129" s="13">
        <f>ROUND(B129/1000*C129/1000*D129,1)</f>
        <v>1165</v>
      </c>
      <c r="F129" s="12">
        <f>ROUND(E129*1.21,0)</f>
        <v>1410</v>
      </c>
    </row>
    <row r="130" spans="1:6" ht="12.75">
      <c r="A130" t="s">
        <v>196</v>
      </c>
      <c r="B130" s="2">
        <v>2070</v>
      </c>
      <c r="C130" s="2">
        <v>2800</v>
      </c>
      <c r="D130" s="12">
        <v>201</v>
      </c>
      <c r="E130" s="13">
        <f>ROUND(B130/1000*C130/1000*D130,1)</f>
        <v>1165</v>
      </c>
      <c r="F130" s="12">
        <f t="shared" si="11"/>
        <v>1410</v>
      </c>
    </row>
    <row r="131" spans="1:6" ht="12.75">
      <c r="A131" t="s">
        <v>36</v>
      </c>
      <c r="B131" s="2">
        <v>2070</v>
      </c>
      <c r="C131" s="2">
        <v>2800</v>
      </c>
      <c r="D131" s="12">
        <v>262</v>
      </c>
      <c r="E131" s="13">
        <f t="shared" si="10"/>
        <v>1518.6</v>
      </c>
      <c r="F131" s="12">
        <f t="shared" si="11"/>
        <v>1838</v>
      </c>
    </row>
    <row r="132" spans="1:6" ht="12.75">
      <c r="A132" t="s">
        <v>37</v>
      </c>
      <c r="B132" s="2">
        <v>2070</v>
      </c>
      <c r="C132" s="2">
        <v>2800</v>
      </c>
      <c r="D132" s="12">
        <v>262</v>
      </c>
      <c r="E132" s="13">
        <f t="shared" si="10"/>
        <v>1518.6</v>
      </c>
      <c r="F132" s="12">
        <f t="shared" si="11"/>
        <v>1838</v>
      </c>
    </row>
    <row r="133" spans="1:6" ht="12.75">
      <c r="A133" t="s">
        <v>38</v>
      </c>
      <c r="B133" s="2">
        <v>2070</v>
      </c>
      <c r="C133" s="2">
        <v>2800</v>
      </c>
      <c r="D133" s="12">
        <v>199</v>
      </c>
      <c r="E133" s="13">
        <f t="shared" si="10"/>
        <v>1153.4</v>
      </c>
      <c r="F133" s="12">
        <f t="shared" si="11"/>
        <v>1396</v>
      </c>
    </row>
    <row r="134" spans="1:6" ht="12.75">
      <c r="A134" t="s">
        <v>39</v>
      </c>
      <c r="B134" s="2">
        <v>2070</v>
      </c>
      <c r="C134" s="2">
        <v>2800</v>
      </c>
      <c r="D134" s="12">
        <v>201</v>
      </c>
      <c r="E134" s="13">
        <f t="shared" si="10"/>
        <v>1165</v>
      </c>
      <c r="F134" s="12">
        <f t="shared" si="11"/>
        <v>1410</v>
      </c>
    </row>
    <row r="135" spans="1:6" ht="13.5" customHeight="1">
      <c r="A135" s="21" t="s">
        <v>40</v>
      </c>
      <c r="B135" s="22">
        <v>2070</v>
      </c>
      <c r="C135" s="22">
        <v>2800</v>
      </c>
      <c r="D135" s="23">
        <v>250</v>
      </c>
      <c r="E135" s="24">
        <f t="shared" si="10"/>
        <v>1449</v>
      </c>
      <c r="F135" s="23">
        <f t="shared" si="11"/>
        <v>1753</v>
      </c>
    </row>
    <row r="136" spans="1:6" ht="12.75">
      <c r="A136" s="21" t="s">
        <v>41</v>
      </c>
      <c r="B136" s="22">
        <v>2070</v>
      </c>
      <c r="C136" s="22">
        <v>2800</v>
      </c>
      <c r="D136" s="23">
        <v>250</v>
      </c>
      <c r="E136" s="24">
        <f t="shared" si="10"/>
        <v>1449</v>
      </c>
      <c r="F136" s="23">
        <f t="shared" si="11"/>
        <v>1753</v>
      </c>
    </row>
    <row r="137" spans="1:6" ht="12.75">
      <c r="A137" s="21" t="s">
        <v>42</v>
      </c>
      <c r="B137" s="22">
        <v>2070</v>
      </c>
      <c r="C137" s="22">
        <v>2800</v>
      </c>
      <c r="D137" s="23">
        <v>250</v>
      </c>
      <c r="E137" s="24">
        <f t="shared" si="10"/>
        <v>1449</v>
      </c>
      <c r="F137" s="23">
        <f t="shared" si="11"/>
        <v>1753</v>
      </c>
    </row>
    <row r="138" spans="1:6" ht="12.75">
      <c r="A138" s="21" t="s">
        <v>43</v>
      </c>
      <c r="B138" s="22">
        <v>2070</v>
      </c>
      <c r="C138" s="22">
        <v>2800</v>
      </c>
      <c r="D138" s="23">
        <v>250</v>
      </c>
      <c r="E138" s="24">
        <f t="shared" si="10"/>
        <v>1449</v>
      </c>
      <c r="F138" s="23">
        <f t="shared" si="11"/>
        <v>1753</v>
      </c>
    </row>
    <row r="139" spans="1:6" ht="12.75">
      <c r="A139" s="25" t="s">
        <v>197</v>
      </c>
      <c r="B139" s="11">
        <v>2070</v>
      </c>
      <c r="C139" s="11">
        <v>2800</v>
      </c>
      <c r="D139" s="26">
        <v>201</v>
      </c>
      <c r="E139" s="27">
        <f t="shared" si="10"/>
        <v>1165</v>
      </c>
      <c r="F139" s="26">
        <f>ROUND(E139*1.21,0)</f>
        <v>1410</v>
      </c>
    </row>
    <row r="140" spans="1:6" ht="12.75">
      <c r="A140" s="25" t="s">
        <v>198</v>
      </c>
      <c r="B140" s="11">
        <v>2070</v>
      </c>
      <c r="C140" s="11">
        <v>2800</v>
      </c>
      <c r="D140" s="26">
        <v>178</v>
      </c>
      <c r="E140" s="27">
        <f t="shared" si="10"/>
        <v>1031.7</v>
      </c>
      <c r="F140" s="26">
        <f>ROUND(E140*1.21,0)</f>
        <v>1248</v>
      </c>
    </row>
    <row r="141" spans="1:6" ht="12.75">
      <c r="A141" s="21" t="s">
        <v>44</v>
      </c>
      <c r="B141" s="22">
        <v>2070</v>
      </c>
      <c r="C141" s="22">
        <v>2800</v>
      </c>
      <c r="D141" s="23">
        <v>307</v>
      </c>
      <c r="E141" s="24">
        <f>ROUND(B141/1000*C141/1000*D141,1)</f>
        <v>1779.4</v>
      </c>
      <c r="F141" s="23">
        <f t="shared" si="11"/>
        <v>2153</v>
      </c>
    </row>
    <row r="142" spans="1:6" ht="12.75">
      <c r="A142" t="s">
        <v>142</v>
      </c>
      <c r="B142" s="2">
        <v>2070</v>
      </c>
      <c r="C142" s="2">
        <v>2800</v>
      </c>
      <c r="D142" s="12">
        <v>330</v>
      </c>
      <c r="E142" s="13">
        <f>ROUND(B142/1000*C142/1000*D142,1)</f>
        <v>1912.7</v>
      </c>
      <c r="F142" s="12">
        <f>ROUND(E142*1.21,0)</f>
        <v>2314</v>
      </c>
    </row>
    <row r="143" spans="1:6" ht="12.75">
      <c r="A143" t="s">
        <v>143</v>
      </c>
      <c r="B143" s="2">
        <v>2070</v>
      </c>
      <c r="C143" s="2">
        <v>2800</v>
      </c>
      <c r="D143" s="12">
        <v>330</v>
      </c>
      <c r="E143" s="13">
        <f>ROUND(B143/1000*C143/1000*D143,1)</f>
        <v>1912.7</v>
      </c>
      <c r="F143" s="12">
        <f>ROUND(E143*1.21,0)</f>
        <v>2314</v>
      </c>
    </row>
    <row r="144" spans="1:6" ht="12.75">
      <c r="A144" t="s">
        <v>199</v>
      </c>
      <c r="B144" s="2">
        <v>2070</v>
      </c>
      <c r="C144" s="2">
        <v>2800</v>
      </c>
      <c r="D144" s="12">
        <v>201</v>
      </c>
      <c r="E144" s="13">
        <f>ROUND(B144/1000*C144/1000*D144,1)</f>
        <v>1165</v>
      </c>
      <c r="F144" s="12">
        <f>ROUND(E144*1.21,0)</f>
        <v>1410</v>
      </c>
    </row>
    <row r="145" spans="1:6" ht="12.75">
      <c r="A145" t="s">
        <v>45</v>
      </c>
      <c r="B145" s="2">
        <v>2070</v>
      </c>
      <c r="C145" s="2">
        <v>2800</v>
      </c>
      <c r="D145" s="12">
        <v>268</v>
      </c>
      <c r="E145" s="13">
        <f t="shared" si="10"/>
        <v>1553.3</v>
      </c>
      <c r="F145" s="12">
        <f t="shared" si="11"/>
        <v>1879</v>
      </c>
    </row>
    <row r="146" spans="1:6" ht="12.75">
      <c r="A146" t="s">
        <v>46</v>
      </c>
      <c r="B146" s="2">
        <v>2070</v>
      </c>
      <c r="C146" s="2">
        <v>2800</v>
      </c>
      <c r="D146" s="12">
        <v>268</v>
      </c>
      <c r="E146" s="13">
        <f t="shared" si="10"/>
        <v>1553.3</v>
      </c>
      <c r="F146" s="12">
        <f t="shared" si="11"/>
        <v>1879</v>
      </c>
    </row>
    <row r="147" spans="1:6" ht="12.75">
      <c r="A147" s="21" t="s">
        <v>47</v>
      </c>
      <c r="B147" s="22">
        <v>2070</v>
      </c>
      <c r="C147" s="22">
        <v>2800</v>
      </c>
      <c r="D147" s="23">
        <v>307</v>
      </c>
      <c r="E147" s="24">
        <f>ROUND(B147/1000*C147/1000*D147,1)</f>
        <v>1779.4</v>
      </c>
      <c r="F147" s="23">
        <f t="shared" si="11"/>
        <v>2153</v>
      </c>
    </row>
    <row r="148" spans="1:6" ht="12.75">
      <c r="A148" t="s">
        <v>48</v>
      </c>
      <c r="B148" s="2">
        <v>2070</v>
      </c>
      <c r="C148" s="2">
        <v>2800</v>
      </c>
      <c r="D148" s="12">
        <v>330</v>
      </c>
      <c r="E148" s="13">
        <f>ROUND(B148/1000*C148/1000*D148,1)</f>
        <v>1912.7</v>
      </c>
      <c r="F148" s="12">
        <f>ROUND(E148*1.21,0)</f>
        <v>2314</v>
      </c>
    </row>
    <row r="149" spans="1:6" ht="12.75">
      <c r="A149" s="21" t="s">
        <v>49</v>
      </c>
      <c r="B149" s="22">
        <v>2070</v>
      </c>
      <c r="C149" s="22">
        <v>2800</v>
      </c>
      <c r="D149" s="23">
        <v>307</v>
      </c>
      <c r="E149" s="24">
        <f>ROUND(B149/1000*C149/1000*D149,1)</f>
        <v>1779.4</v>
      </c>
      <c r="F149" s="23">
        <f>ROUND(E149*1.21,0)</f>
        <v>2153</v>
      </c>
    </row>
    <row r="150" spans="1:6" ht="12.75">
      <c r="A150" t="s">
        <v>50</v>
      </c>
      <c r="B150" s="2">
        <v>2070</v>
      </c>
      <c r="C150" s="2">
        <v>2800</v>
      </c>
      <c r="D150" s="12">
        <v>262</v>
      </c>
      <c r="E150" s="13">
        <f>ROUND(B150/1000*C150/1000*D150,1)</f>
        <v>1518.6</v>
      </c>
      <c r="F150" s="12">
        <f>ROUND(E150*1.21,0)</f>
        <v>1838</v>
      </c>
    </row>
    <row r="151" spans="1:6" ht="12.75">
      <c r="A151" t="s">
        <v>51</v>
      </c>
      <c r="B151" s="2">
        <v>2070</v>
      </c>
      <c r="C151" s="2">
        <v>2800</v>
      </c>
      <c r="D151" s="12">
        <v>330</v>
      </c>
      <c r="E151" s="13">
        <f>ROUND(B151/1000*C151/1000*D151,1)</f>
        <v>1912.7</v>
      </c>
      <c r="F151" s="12">
        <f>ROUND(E151*1.21,0)</f>
        <v>2314</v>
      </c>
    </row>
    <row r="152" spans="1:6" ht="12.75">
      <c r="A152" t="s">
        <v>52</v>
      </c>
      <c r="B152" s="2">
        <v>2070</v>
      </c>
      <c r="C152" s="2">
        <v>2800</v>
      </c>
      <c r="D152" s="12">
        <v>185</v>
      </c>
      <c r="E152" s="13">
        <f t="shared" si="10"/>
        <v>1072.3</v>
      </c>
      <c r="F152" s="12">
        <f t="shared" si="11"/>
        <v>1297</v>
      </c>
    </row>
    <row r="153" spans="1:6" ht="12.75">
      <c r="A153" s="21" t="s">
        <v>53</v>
      </c>
      <c r="B153" s="22">
        <v>2070</v>
      </c>
      <c r="C153" s="22">
        <v>2800</v>
      </c>
      <c r="D153" s="23">
        <v>307</v>
      </c>
      <c r="E153" s="24">
        <f t="shared" si="10"/>
        <v>1779.4</v>
      </c>
      <c r="F153" s="23">
        <f t="shared" si="11"/>
        <v>2153</v>
      </c>
    </row>
    <row r="154" spans="1:6" ht="12.75">
      <c r="A154" t="s">
        <v>200</v>
      </c>
      <c r="B154" s="2">
        <v>2070</v>
      </c>
      <c r="C154" s="2">
        <v>2800</v>
      </c>
      <c r="D154" s="12">
        <v>199</v>
      </c>
      <c r="E154" s="13">
        <f>ROUND(B154/1000*C154/1000*D154,1)</f>
        <v>1153.4</v>
      </c>
      <c r="F154" s="12">
        <f>ROUND(E154*1.21,0)</f>
        <v>1396</v>
      </c>
    </row>
    <row r="155" spans="1:6" ht="12.75">
      <c r="A155" t="s">
        <v>201</v>
      </c>
      <c r="B155" s="2">
        <v>2070</v>
      </c>
      <c r="C155" s="2">
        <v>2800</v>
      </c>
      <c r="D155" s="12">
        <v>199</v>
      </c>
      <c r="E155" s="13">
        <f>ROUND(B155/1000*C155/1000*D155,1)</f>
        <v>1153.4</v>
      </c>
      <c r="F155" s="12">
        <f>ROUND(E155*1.21,0)</f>
        <v>1396</v>
      </c>
    </row>
    <row r="156" spans="1:6" ht="12.75">
      <c r="A156" t="s">
        <v>202</v>
      </c>
      <c r="B156" s="2">
        <v>2070</v>
      </c>
      <c r="C156" s="2">
        <v>2800</v>
      </c>
      <c r="D156" s="12">
        <v>330</v>
      </c>
      <c r="E156" s="13">
        <f>ROUND(B156/1000*C156/1000*D156,1)</f>
        <v>1912.7</v>
      </c>
      <c r="F156" s="12">
        <f>ROUND(E156*1.21,0)</f>
        <v>2314</v>
      </c>
    </row>
    <row r="157" spans="1:6" ht="12.75">
      <c r="A157" t="s">
        <v>203</v>
      </c>
      <c r="B157" s="2">
        <v>2070</v>
      </c>
      <c r="C157" s="2">
        <v>2800</v>
      </c>
      <c r="D157" s="12">
        <v>276</v>
      </c>
      <c r="E157" s="13">
        <f t="shared" si="10"/>
        <v>1599.7</v>
      </c>
      <c r="F157" s="12">
        <f t="shared" si="11"/>
        <v>1936</v>
      </c>
    </row>
    <row r="158" spans="1:6" ht="12.75">
      <c r="A158" t="s">
        <v>54</v>
      </c>
      <c r="B158" s="2">
        <v>2070</v>
      </c>
      <c r="C158" s="2">
        <v>2800</v>
      </c>
      <c r="D158" s="12">
        <v>330</v>
      </c>
      <c r="E158" s="13">
        <f t="shared" si="10"/>
        <v>1912.7</v>
      </c>
      <c r="F158" s="12">
        <f>ROUND(E158*1.21,0)</f>
        <v>2314</v>
      </c>
    </row>
    <row r="159" spans="1:6" ht="12.75">
      <c r="A159" t="s">
        <v>204</v>
      </c>
      <c r="B159" s="2">
        <v>2070</v>
      </c>
      <c r="C159" s="2">
        <v>2800</v>
      </c>
      <c r="D159" s="12">
        <v>330</v>
      </c>
      <c r="E159" s="13">
        <f t="shared" si="10"/>
        <v>1912.7</v>
      </c>
      <c r="F159" s="12">
        <f>ROUND(E159*1.21,0)</f>
        <v>2314</v>
      </c>
    </row>
    <row r="160" spans="1:6" ht="12.75">
      <c r="A160" t="s">
        <v>55</v>
      </c>
      <c r="B160" s="2">
        <v>2070</v>
      </c>
      <c r="C160" s="2">
        <v>2800</v>
      </c>
      <c r="D160" s="12">
        <v>330</v>
      </c>
      <c r="E160" s="13">
        <f t="shared" si="10"/>
        <v>1912.7</v>
      </c>
      <c r="F160" s="12">
        <f>ROUND(E160*1.21,0)</f>
        <v>2314</v>
      </c>
    </row>
    <row r="161" spans="1:6" ht="12.75">
      <c r="A161" t="s">
        <v>56</v>
      </c>
      <c r="B161" s="2">
        <v>2070</v>
      </c>
      <c r="C161" s="2">
        <v>2800</v>
      </c>
      <c r="D161" s="12">
        <v>262</v>
      </c>
      <c r="E161" s="13">
        <f t="shared" si="10"/>
        <v>1518.6</v>
      </c>
      <c r="F161" s="12">
        <f aca="true" t="shared" si="12" ref="F161:F170">ROUND(E161*1.21,0)</f>
        <v>1838</v>
      </c>
    </row>
    <row r="162" spans="1:6" ht="12.75">
      <c r="A162" t="s">
        <v>57</v>
      </c>
      <c r="B162" s="2">
        <v>2070</v>
      </c>
      <c r="C162" s="2">
        <v>2800</v>
      </c>
      <c r="D162" s="12">
        <v>330</v>
      </c>
      <c r="E162" s="13">
        <f t="shared" si="10"/>
        <v>1912.7</v>
      </c>
      <c r="F162" s="12">
        <f t="shared" si="12"/>
        <v>2314</v>
      </c>
    </row>
    <row r="163" spans="1:6" ht="12.75">
      <c r="A163" t="s">
        <v>58</v>
      </c>
      <c r="B163" s="2">
        <v>2070</v>
      </c>
      <c r="C163" s="2">
        <v>2800</v>
      </c>
      <c r="D163" s="12">
        <v>330</v>
      </c>
      <c r="E163" s="13">
        <f t="shared" si="10"/>
        <v>1912.7</v>
      </c>
      <c r="F163" s="12">
        <f t="shared" si="12"/>
        <v>2314</v>
      </c>
    </row>
    <row r="164" spans="1:6" ht="12.75">
      <c r="A164" t="s">
        <v>59</v>
      </c>
      <c r="B164" s="2">
        <v>2070</v>
      </c>
      <c r="C164" s="2">
        <v>2800</v>
      </c>
      <c r="D164" s="12">
        <v>330</v>
      </c>
      <c r="E164" s="13">
        <f t="shared" si="10"/>
        <v>1912.7</v>
      </c>
      <c r="F164" s="12">
        <f t="shared" si="12"/>
        <v>2314</v>
      </c>
    </row>
    <row r="165" spans="1:6" ht="12.75">
      <c r="A165" t="s">
        <v>60</v>
      </c>
      <c r="B165" s="2">
        <v>2070</v>
      </c>
      <c r="C165" s="2">
        <v>2800</v>
      </c>
      <c r="D165" s="12">
        <v>262</v>
      </c>
      <c r="E165" s="13">
        <f t="shared" si="10"/>
        <v>1518.6</v>
      </c>
      <c r="F165" s="12">
        <f t="shared" si="12"/>
        <v>1838</v>
      </c>
    </row>
    <row r="166" spans="1:6" ht="12.75">
      <c r="A166" t="s">
        <v>61</v>
      </c>
      <c r="B166" s="2">
        <v>2070</v>
      </c>
      <c r="C166" s="2">
        <v>2800</v>
      </c>
      <c r="D166" s="12">
        <v>262</v>
      </c>
      <c r="E166" s="13">
        <f t="shared" si="10"/>
        <v>1518.6</v>
      </c>
      <c r="F166" s="12">
        <f t="shared" si="12"/>
        <v>1838</v>
      </c>
    </row>
    <row r="167" spans="1:6" ht="12.75">
      <c r="A167" t="s">
        <v>62</v>
      </c>
      <c r="B167" s="2">
        <v>2070</v>
      </c>
      <c r="C167" s="2">
        <v>2800</v>
      </c>
      <c r="D167" s="12">
        <v>330</v>
      </c>
      <c r="E167" s="13">
        <f t="shared" si="10"/>
        <v>1912.7</v>
      </c>
      <c r="F167" s="12">
        <f t="shared" si="12"/>
        <v>2314</v>
      </c>
    </row>
    <row r="168" spans="1:6" ht="12.75">
      <c r="A168" s="21" t="s">
        <v>63</v>
      </c>
      <c r="B168" s="22">
        <v>2070</v>
      </c>
      <c r="C168" s="22">
        <v>2800</v>
      </c>
      <c r="D168" s="23">
        <v>307</v>
      </c>
      <c r="E168" s="24">
        <f t="shared" si="10"/>
        <v>1779.4</v>
      </c>
      <c r="F168" s="23">
        <f t="shared" si="12"/>
        <v>2153</v>
      </c>
    </row>
    <row r="169" spans="1:6" ht="12.75">
      <c r="A169" t="s">
        <v>64</v>
      </c>
      <c r="B169" s="2">
        <v>2070</v>
      </c>
      <c r="C169" s="2">
        <v>2800</v>
      </c>
      <c r="D169" s="12">
        <v>330</v>
      </c>
      <c r="E169" s="13">
        <f t="shared" si="10"/>
        <v>1912.7</v>
      </c>
      <c r="F169" s="12">
        <f t="shared" si="12"/>
        <v>2314</v>
      </c>
    </row>
    <row r="170" spans="1:6" ht="12.75">
      <c r="A170" s="21" t="s">
        <v>65</v>
      </c>
      <c r="B170" s="22">
        <v>2070</v>
      </c>
      <c r="C170" s="22">
        <v>2800</v>
      </c>
      <c r="D170" s="23">
        <v>307</v>
      </c>
      <c r="E170" s="24">
        <f t="shared" si="10"/>
        <v>1779.4</v>
      </c>
      <c r="F170" s="23">
        <f t="shared" si="12"/>
        <v>2153</v>
      </c>
    </row>
    <row r="171" spans="1:6" ht="12.75">
      <c r="A171" t="s">
        <v>205</v>
      </c>
      <c r="B171" s="2">
        <v>2070</v>
      </c>
      <c r="C171" s="2">
        <v>2800</v>
      </c>
      <c r="D171" s="12">
        <v>302</v>
      </c>
      <c r="E171" s="13">
        <f>ROUND(B171/1000*C171/1000*D171,1)</f>
        <v>1750.4</v>
      </c>
      <c r="F171" s="12">
        <f>ROUND(E171*1.21,0)</f>
        <v>2118</v>
      </c>
    </row>
    <row r="172" spans="1:6" ht="12.75">
      <c r="A172" t="s">
        <v>66</v>
      </c>
      <c r="B172" s="2">
        <v>2070</v>
      </c>
      <c r="C172" s="2">
        <v>2800</v>
      </c>
      <c r="D172" s="12">
        <v>150</v>
      </c>
      <c r="E172" s="13">
        <f>ROUND(B172/1000*C172/1000*D172,1)</f>
        <v>869.4</v>
      </c>
      <c r="F172" s="12">
        <f>ROUND(E172*1.21,0)</f>
        <v>1052</v>
      </c>
    </row>
    <row r="173" spans="1:6" ht="12.75">
      <c r="A173" s="21" t="s">
        <v>68</v>
      </c>
      <c r="B173" s="22">
        <v>2070</v>
      </c>
      <c r="C173" s="22">
        <v>2800</v>
      </c>
      <c r="D173" s="23">
        <v>324</v>
      </c>
      <c r="E173" s="24">
        <f>ROUND(B173/1000*C173/1000*D173,1)</f>
        <v>1877.9</v>
      </c>
      <c r="F173" s="23">
        <f>ROUND(E173*1.21,0)</f>
        <v>2272</v>
      </c>
    </row>
    <row r="174" spans="1:6" ht="12.75">
      <c r="A174" t="s">
        <v>69</v>
      </c>
      <c r="B174" s="2">
        <v>2070</v>
      </c>
      <c r="C174" s="2">
        <v>2800</v>
      </c>
      <c r="D174" s="12">
        <v>330</v>
      </c>
      <c r="E174" s="13">
        <f>ROUND(B174/1000*C174/1000*D174,1)</f>
        <v>1912.7</v>
      </c>
      <c r="F174" s="12">
        <f>ROUND(E174*1.21,0)</f>
        <v>2314</v>
      </c>
    </row>
    <row r="175" spans="1:6" ht="12.75">
      <c r="A175" s="21" t="s">
        <v>70</v>
      </c>
      <c r="B175" s="22">
        <v>2070</v>
      </c>
      <c r="C175" s="22">
        <v>2800</v>
      </c>
      <c r="D175" s="23">
        <v>307</v>
      </c>
      <c r="E175" s="24">
        <f>ROUND(B175/1000*C175/1000*D175,1)</f>
        <v>1779.4</v>
      </c>
      <c r="F175" s="23">
        <f>ROUND(E175*1.21,0)</f>
        <v>2153</v>
      </c>
    </row>
    <row r="176" spans="4:6" ht="12.75">
      <c r="D176" s="12"/>
      <c r="E176" s="13"/>
      <c r="F176" s="12"/>
    </row>
    <row r="177" spans="4:6" ht="12.75">
      <c r="D177" s="12"/>
      <c r="E177" s="13"/>
      <c r="F177" s="12"/>
    </row>
    <row r="178" spans="1:6" ht="12.75">
      <c r="A178" s="25"/>
      <c r="B178" s="11"/>
      <c r="C178" s="11"/>
      <c r="D178" s="26"/>
      <c r="E178" s="27"/>
      <c r="F178" s="26"/>
    </row>
    <row r="179" spans="1:6" ht="12.75">
      <c r="A179" s="25"/>
      <c r="B179" s="11"/>
      <c r="C179" s="11"/>
      <c r="D179" s="26"/>
      <c r="E179" s="27"/>
      <c r="F179" s="26"/>
    </row>
    <row r="180" spans="1:6" ht="12.75">
      <c r="A180" s="25"/>
      <c r="B180" s="11"/>
      <c r="C180" s="11"/>
      <c r="D180" s="26"/>
      <c r="E180" s="27"/>
      <c r="F180" s="26"/>
    </row>
    <row r="181" spans="1:6" ht="12.75">
      <c r="A181" s="21"/>
      <c r="B181" s="15" t="s">
        <v>67</v>
      </c>
      <c r="D181" s="12"/>
      <c r="E181" s="13"/>
      <c r="F181" s="12"/>
    </row>
    <row r="182" spans="1:6" ht="12.75">
      <c r="A182" s="20"/>
      <c r="B182" s="8" t="s">
        <v>8</v>
      </c>
      <c r="C182" s="8" t="s">
        <v>9</v>
      </c>
      <c r="D182" s="8" t="s">
        <v>10</v>
      </c>
      <c r="E182" s="8" t="s">
        <v>11</v>
      </c>
      <c r="F182" s="8" t="s">
        <v>11</v>
      </c>
    </row>
    <row r="183" spans="2:6" ht="12.75">
      <c r="B183" s="2" t="s">
        <v>12</v>
      </c>
      <c r="C183" s="2" t="s">
        <v>12</v>
      </c>
      <c r="D183" s="2" t="s">
        <v>13</v>
      </c>
      <c r="E183" s="2" t="s">
        <v>13</v>
      </c>
      <c r="F183" s="2" t="s">
        <v>14</v>
      </c>
    </row>
    <row r="184" spans="1:6" ht="12.75">
      <c r="A184" s="9"/>
      <c r="B184" s="10"/>
      <c r="C184" s="10"/>
      <c r="D184" s="10" t="s">
        <v>15</v>
      </c>
      <c r="E184" s="10" t="s">
        <v>16</v>
      </c>
      <c r="F184" s="10" t="s">
        <v>16</v>
      </c>
    </row>
    <row r="185" spans="1:6" ht="12.75">
      <c r="A185" s="16"/>
      <c r="B185" s="17"/>
      <c r="C185" s="17"/>
      <c r="D185" s="17"/>
      <c r="E185" s="17"/>
      <c r="F185" s="17"/>
    </row>
    <row r="186" spans="1:6" ht="12.75">
      <c r="A186" s="16"/>
      <c r="B186" s="17"/>
      <c r="C186" s="17"/>
      <c r="D186" s="17"/>
      <c r="E186" s="17"/>
      <c r="F186" s="17"/>
    </row>
    <row r="187" spans="1:6" ht="12.75">
      <c r="A187" t="s">
        <v>71</v>
      </c>
      <c r="B187" s="2">
        <v>2070</v>
      </c>
      <c r="C187" s="2">
        <v>2800</v>
      </c>
      <c r="D187" s="12">
        <v>268</v>
      </c>
      <c r="E187" s="13">
        <f>ROUND(B187/1000*C187/1000*D187,1)</f>
        <v>1553.3</v>
      </c>
      <c r="F187" s="12">
        <f aca="true" t="shared" si="13" ref="F187:F214">ROUND(E187*1.21,0)</f>
        <v>1879</v>
      </c>
    </row>
    <row r="188" spans="1:6" ht="12.75">
      <c r="A188" t="s">
        <v>72</v>
      </c>
      <c r="B188" s="2">
        <v>2070</v>
      </c>
      <c r="C188" s="2">
        <v>2800</v>
      </c>
      <c r="D188" s="12">
        <v>268</v>
      </c>
      <c r="E188" s="13">
        <f>ROUND(B188/1000*C188/1000*D188,1)</f>
        <v>1553.3</v>
      </c>
      <c r="F188" s="12">
        <f t="shared" si="13"/>
        <v>1879</v>
      </c>
    </row>
    <row r="189" spans="1:6" ht="12.75">
      <c r="A189" s="21" t="s">
        <v>73</v>
      </c>
      <c r="B189" s="22">
        <v>2070</v>
      </c>
      <c r="C189" s="22">
        <v>2800</v>
      </c>
      <c r="D189" s="23">
        <v>258</v>
      </c>
      <c r="E189" s="24">
        <f aca="true" t="shared" si="14" ref="E189:E195">ROUND(B189/1000*C189/1000*D189,1)</f>
        <v>1495.4</v>
      </c>
      <c r="F189" s="23">
        <f t="shared" si="13"/>
        <v>1809</v>
      </c>
    </row>
    <row r="190" spans="1:6" ht="12.75">
      <c r="A190" s="21" t="s">
        <v>74</v>
      </c>
      <c r="B190" s="22">
        <v>2070</v>
      </c>
      <c r="C190" s="22">
        <v>2800</v>
      </c>
      <c r="D190" s="23">
        <v>281</v>
      </c>
      <c r="E190" s="24">
        <f t="shared" si="14"/>
        <v>1628.7</v>
      </c>
      <c r="F190" s="23">
        <f t="shared" si="13"/>
        <v>1971</v>
      </c>
    </row>
    <row r="191" spans="1:6" ht="12.75">
      <c r="A191" s="21" t="s">
        <v>75</v>
      </c>
      <c r="B191" s="22">
        <v>2070</v>
      </c>
      <c r="C191" s="22">
        <v>2800</v>
      </c>
      <c r="D191" s="23">
        <v>281</v>
      </c>
      <c r="E191" s="24">
        <f t="shared" si="14"/>
        <v>1628.7</v>
      </c>
      <c r="F191" s="23">
        <f t="shared" si="13"/>
        <v>1971</v>
      </c>
    </row>
    <row r="192" spans="1:6" ht="12.75">
      <c r="A192" s="21" t="s">
        <v>76</v>
      </c>
      <c r="B192" s="22">
        <v>2070</v>
      </c>
      <c r="C192" s="22">
        <v>2800</v>
      </c>
      <c r="D192" s="23">
        <v>324</v>
      </c>
      <c r="E192" s="24">
        <f t="shared" si="14"/>
        <v>1877.9</v>
      </c>
      <c r="F192" s="23">
        <f t="shared" si="13"/>
        <v>2272</v>
      </c>
    </row>
    <row r="193" spans="1:6" ht="12.75">
      <c r="A193" s="21" t="s">
        <v>77</v>
      </c>
      <c r="B193" s="22">
        <v>2070</v>
      </c>
      <c r="C193" s="22">
        <v>2800</v>
      </c>
      <c r="D193" s="23">
        <v>250</v>
      </c>
      <c r="E193" s="24">
        <f t="shared" si="14"/>
        <v>1449</v>
      </c>
      <c r="F193" s="23">
        <f t="shared" si="13"/>
        <v>1753</v>
      </c>
    </row>
    <row r="194" spans="1:6" ht="12.75">
      <c r="A194" t="s">
        <v>78</v>
      </c>
      <c r="B194" s="2">
        <v>2070</v>
      </c>
      <c r="C194" s="2">
        <v>2800</v>
      </c>
      <c r="D194" s="12">
        <v>268</v>
      </c>
      <c r="E194" s="13">
        <f t="shared" si="14"/>
        <v>1553.3</v>
      </c>
      <c r="F194" s="12">
        <f t="shared" si="13"/>
        <v>1879</v>
      </c>
    </row>
    <row r="195" spans="1:6" ht="12.75">
      <c r="A195" t="s">
        <v>79</v>
      </c>
      <c r="B195" s="2">
        <v>2070</v>
      </c>
      <c r="C195" s="2">
        <v>2800</v>
      </c>
      <c r="D195" s="12">
        <v>302</v>
      </c>
      <c r="E195" s="13">
        <f t="shared" si="14"/>
        <v>1750.4</v>
      </c>
      <c r="F195" s="12">
        <f aca="true" t="shared" si="15" ref="F195:F200">ROUND(E195*1.21,0)</f>
        <v>2118</v>
      </c>
    </row>
    <row r="196" spans="1:6" ht="12.75">
      <c r="A196" t="s">
        <v>80</v>
      </c>
      <c r="B196" s="2">
        <v>2070</v>
      </c>
      <c r="C196" s="2">
        <v>2800</v>
      </c>
      <c r="D196" s="12">
        <v>302</v>
      </c>
      <c r="E196" s="13">
        <f>ROUND(B196/1000*C196/1000*D196,1)</f>
        <v>1750.4</v>
      </c>
      <c r="F196" s="12">
        <f t="shared" si="15"/>
        <v>2118</v>
      </c>
    </row>
    <row r="197" spans="1:6" ht="12.75">
      <c r="A197" s="21" t="s">
        <v>81</v>
      </c>
      <c r="B197" s="22">
        <v>2070</v>
      </c>
      <c r="C197" s="22">
        <v>2800</v>
      </c>
      <c r="D197" s="23">
        <v>281</v>
      </c>
      <c r="E197" s="24">
        <f>ROUND(B197/1000*C197/1000*D197,1)</f>
        <v>1628.7</v>
      </c>
      <c r="F197" s="23">
        <f t="shared" si="15"/>
        <v>1971</v>
      </c>
    </row>
    <row r="198" spans="1:6" ht="12.75">
      <c r="A198" s="16" t="s">
        <v>82</v>
      </c>
      <c r="B198" s="17">
        <v>2070</v>
      </c>
      <c r="C198" s="17">
        <v>2800</v>
      </c>
      <c r="D198" s="18">
        <v>262</v>
      </c>
      <c r="E198" s="13">
        <f>ROUND(B198/1000*C198/1000*D198,1)</f>
        <v>1518.6</v>
      </c>
      <c r="F198" s="12">
        <f t="shared" si="15"/>
        <v>1838</v>
      </c>
    </row>
    <row r="199" spans="1:6" ht="12.75">
      <c r="A199" s="19" t="s">
        <v>83</v>
      </c>
      <c r="B199" s="17">
        <v>2070</v>
      </c>
      <c r="C199" s="17">
        <v>2800</v>
      </c>
      <c r="D199" s="18">
        <v>262</v>
      </c>
      <c r="E199" s="13">
        <f>ROUND(B199/1000*C199/1000*D199,1)</f>
        <v>1518.6</v>
      </c>
      <c r="F199" s="12">
        <f t="shared" si="15"/>
        <v>1838</v>
      </c>
    </row>
    <row r="200" spans="1:6" ht="12.75">
      <c r="A200" s="19" t="s">
        <v>84</v>
      </c>
      <c r="B200" s="17">
        <v>2070</v>
      </c>
      <c r="C200" s="17">
        <v>2800</v>
      </c>
      <c r="D200" s="18">
        <v>262</v>
      </c>
      <c r="E200" s="13">
        <f>ROUND(B200/1000*C200/1000*D200,1)</f>
        <v>1518.6</v>
      </c>
      <c r="F200" s="12">
        <f t="shared" si="15"/>
        <v>1838</v>
      </c>
    </row>
    <row r="201" spans="1:6" ht="12.75">
      <c r="A201" s="28" t="s">
        <v>85</v>
      </c>
      <c r="B201" s="29">
        <v>2070</v>
      </c>
      <c r="C201" s="29">
        <v>2800</v>
      </c>
      <c r="D201" s="30">
        <v>250</v>
      </c>
      <c r="E201" s="24">
        <f aca="true" t="shared" si="16" ref="E201:E214">ROUND(B201/1000*C201/1000*D201,1)</f>
        <v>1449</v>
      </c>
      <c r="F201" s="23">
        <f t="shared" si="13"/>
        <v>1753</v>
      </c>
    </row>
    <row r="202" spans="1:6" ht="12.75">
      <c r="A202" s="19" t="s">
        <v>86</v>
      </c>
      <c r="B202" s="17">
        <v>2070</v>
      </c>
      <c r="C202" s="17">
        <v>2800</v>
      </c>
      <c r="D202" s="18">
        <v>302</v>
      </c>
      <c r="E202" s="13">
        <f t="shared" si="16"/>
        <v>1750.4</v>
      </c>
      <c r="F202" s="12">
        <f t="shared" si="13"/>
        <v>2118</v>
      </c>
    </row>
    <row r="203" spans="1:6" ht="12.75">
      <c r="A203" s="19" t="s">
        <v>87</v>
      </c>
      <c r="B203" s="17">
        <v>2070</v>
      </c>
      <c r="C203" s="17">
        <v>2800</v>
      </c>
      <c r="D203" s="18">
        <v>302</v>
      </c>
      <c r="E203" s="13">
        <f t="shared" si="16"/>
        <v>1750.4</v>
      </c>
      <c r="F203" s="12">
        <f t="shared" si="13"/>
        <v>2118</v>
      </c>
    </row>
    <row r="204" spans="1:6" ht="12.75">
      <c r="A204" s="19" t="s">
        <v>206</v>
      </c>
      <c r="B204" s="17">
        <v>2070</v>
      </c>
      <c r="C204" s="17">
        <v>2800</v>
      </c>
      <c r="D204" s="18">
        <v>201</v>
      </c>
      <c r="E204" s="13">
        <f t="shared" si="16"/>
        <v>1165</v>
      </c>
      <c r="F204" s="12">
        <f t="shared" si="13"/>
        <v>1410</v>
      </c>
    </row>
    <row r="205" spans="1:6" ht="12.75">
      <c r="A205" s="19" t="s">
        <v>207</v>
      </c>
      <c r="B205" s="17">
        <v>2070</v>
      </c>
      <c r="C205" s="17">
        <v>2800</v>
      </c>
      <c r="D205" s="18">
        <v>268</v>
      </c>
      <c r="E205" s="13">
        <f t="shared" si="16"/>
        <v>1553.3</v>
      </c>
      <c r="F205" s="12">
        <f t="shared" si="13"/>
        <v>1879</v>
      </c>
    </row>
    <row r="206" spans="1:6" ht="12.75">
      <c r="A206" s="19" t="s">
        <v>208</v>
      </c>
      <c r="B206" s="17">
        <v>2070</v>
      </c>
      <c r="C206" s="17">
        <v>2800</v>
      </c>
      <c r="D206" s="18">
        <v>268</v>
      </c>
      <c r="E206" s="13">
        <f t="shared" si="16"/>
        <v>1553.3</v>
      </c>
      <c r="F206" s="12">
        <f t="shared" si="13"/>
        <v>1879</v>
      </c>
    </row>
    <row r="207" spans="1:6" ht="12.75">
      <c r="A207" s="19" t="s">
        <v>88</v>
      </c>
      <c r="B207" s="17">
        <v>2070</v>
      </c>
      <c r="C207" s="17">
        <v>2800</v>
      </c>
      <c r="D207" s="18">
        <v>262</v>
      </c>
      <c r="E207" s="13">
        <f t="shared" si="16"/>
        <v>1518.6</v>
      </c>
      <c r="F207" s="12">
        <f t="shared" si="13"/>
        <v>1838</v>
      </c>
    </row>
    <row r="208" spans="1:6" ht="12.75">
      <c r="A208" s="19" t="s">
        <v>89</v>
      </c>
      <c r="B208" s="17">
        <v>2070</v>
      </c>
      <c r="C208" s="17">
        <v>2800</v>
      </c>
      <c r="D208" s="18">
        <v>423</v>
      </c>
      <c r="E208" s="13">
        <f t="shared" si="16"/>
        <v>2451.7</v>
      </c>
      <c r="F208" s="12">
        <f t="shared" si="13"/>
        <v>2967</v>
      </c>
    </row>
    <row r="209" spans="1:6" ht="12.75">
      <c r="A209" s="19" t="s">
        <v>209</v>
      </c>
      <c r="B209" s="17">
        <v>2070</v>
      </c>
      <c r="C209" s="17">
        <v>2800</v>
      </c>
      <c r="D209" s="18">
        <v>199</v>
      </c>
      <c r="E209" s="13">
        <f t="shared" si="16"/>
        <v>1153.4</v>
      </c>
      <c r="F209" s="12">
        <f t="shared" si="13"/>
        <v>1396</v>
      </c>
    </row>
    <row r="210" spans="1:6" ht="12.75">
      <c r="A210" s="19" t="s">
        <v>149</v>
      </c>
      <c r="B210" s="17">
        <v>2070</v>
      </c>
      <c r="C210" s="17">
        <v>2800</v>
      </c>
      <c r="D210" s="18">
        <v>530</v>
      </c>
      <c r="E210" s="13">
        <f t="shared" si="16"/>
        <v>3071.9</v>
      </c>
      <c r="F210" s="12">
        <f t="shared" si="13"/>
        <v>3717</v>
      </c>
    </row>
    <row r="211" spans="1:6" ht="12.75">
      <c r="A211" s="21" t="s">
        <v>90</v>
      </c>
      <c r="B211" s="22">
        <v>2070</v>
      </c>
      <c r="C211" s="22">
        <v>2800</v>
      </c>
      <c r="D211" s="23">
        <v>307</v>
      </c>
      <c r="E211" s="24">
        <f t="shared" si="16"/>
        <v>1779.4</v>
      </c>
      <c r="F211" s="23">
        <f t="shared" si="13"/>
        <v>2153</v>
      </c>
    </row>
    <row r="212" spans="1:6" ht="12.75">
      <c r="A212" s="21" t="s">
        <v>91</v>
      </c>
      <c r="B212" s="22">
        <v>2070</v>
      </c>
      <c r="C212" s="22">
        <v>2800</v>
      </c>
      <c r="D212" s="23">
        <v>250</v>
      </c>
      <c r="E212" s="24">
        <f t="shared" si="16"/>
        <v>1449</v>
      </c>
      <c r="F212" s="23">
        <f t="shared" si="13"/>
        <v>1753</v>
      </c>
    </row>
    <row r="213" spans="1:6" ht="12.75">
      <c r="A213" t="s">
        <v>210</v>
      </c>
      <c r="B213" s="2">
        <v>2070</v>
      </c>
      <c r="C213" s="2">
        <v>2800</v>
      </c>
      <c r="D213" s="12">
        <v>201</v>
      </c>
      <c r="E213" s="13">
        <f t="shared" si="16"/>
        <v>1165</v>
      </c>
      <c r="F213" s="12">
        <f t="shared" si="13"/>
        <v>1410</v>
      </c>
    </row>
    <row r="214" spans="1:6" ht="12.75">
      <c r="A214" t="s">
        <v>211</v>
      </c>
      <c r="B214" s="2">
        <v>2070</v>
      </c>
      <c r="C214" s="2">
        <v>2800</v>
      </c>
      <c r="D214" s="12">
        <v>201</v>
      </c>
      <c r="E214" s="13">
        <f t="shared" si="16"/>
        <v>1165</v>
      </c>
      <c r="F214" s="12">
        <f t="shared" si="13"/>
        <v>1410</v>
      </c>
    </row>
    <row r="215" spans="1:6" ht="12.75">
      <c r="A215" s="25" t="s">
        <v>92</v>
      </c>
      <c r="B215" s="11">
        <v>2070</v>
      </c>
      <c r="C215" s="11">
        <v>2800</v>
      </c>
      <c r="D215" s="26">
        <v>262</v>
      </c>
      <c r="E215" s="27">
        <f>ROUND(B215/1000*C215/1000*D215,1)</f>
        <v>1518.6</v>
      </c>
      <c r="F215" s="26">
        <f aca="true" t="shared" si="17" ref="F215:F225">ROUND(E215*1.21,0)</f>
        <v>1838</v>
      </c>
    </row>
    <row r="216" spans="1:6" ht="12.75">
      <c r="A216" t="s">
        <v>212</v>
      </c>
      <c r="B216" s="2">
        <v>2070</v>
      </c>
      <c r="C216" s="2">
        <v>2800</v>
      </c>
      <c r="D216" s="12">
        <v>201</v>
      </c>
      <c r="E216" s="13">
        <f>ROUND(B216/1000*C216/1000*D216,1)</f>
        <v>1165</v>
      </c>
      <c r="F216" s="12">
        <f t="shared" si="17"/>
        <v>1410</v>
      </c>
    </row>
    <row r="217" spans="1:6" ht="12.75">
      <c r="A217" t="s">
        <v>93</v>
      </c>
      <c r="B217" s="2">
        <v>2070</v>
      </c>
      <c r="C217" s="2">
        <v>2800</v>
      </c>
      <c r="D217" s="12">
        <v>330</v>
      </c>
      <c r="E217" s="13">
        <f>ROUND(B217/1000*C217/1000*D217,1)</f>
        <v>1912.7</v>
      </c>
      <c r="F217" s="12">
        <f t="shared" si="17"/>
        <v>2314</v>
      </c>
    </row>
    <row r="218" spans="1:6" ht="12.75">
      <c r="A218" t="s">
        <v>94</v>
      </c>
      <c r="B218" s="2">
        <v>2070</v>
      </c>
      <c r="C218" s="2">
        <v>2800</v>
      </c>
      <c r="D218" s="12">
        <v>268</v>
      </c>
      <c r="E218" s="13">
        <f>ROUND(B218/1000*C218/1000*D218,1)</f>
        <v>1553.3</v>
      </c>
      <c r="F218" s="12">
        <f t="shared" si="17"/>
        <v>1879</v>
      </c>
    </row>
    <row r="219" spans="1:6" ht="12.75">
      <c r="A219" t="s">
        <v>213</v>
      </c>
      <c r="B219" s="2">
        <v>2070</v>
      </c>
      <c r="C219" s="2">
        <v>2800</v>
      </c>
      <c r="D219" s="12">
        <v>262</v>
      </c>
      <c r="E219" s="13">
        <f aca="true" t="shared" si="18" ref="E219:E225">ROUND(B219/1000*C219/1000*D219,1)</f>
        <v>1518.6</v>
      </c>
      <c r="F219" s="12">
        <f t="shared" si="17"/>
        <v>1838</v>
      </c>
    </row>
    <row r="220" spans="1:6" ht="12.75">
      <c r="A220" t="s">
        <v>214</v>
      </c>
      <c r="B220" s="2">
        <v>2070</v>
      </c>
      <c r="C220" s="2">
        <v>2800</v>
      </c>
      <c r="D220" s="12">
        <v>201</v>
      </c>
      <c r="E220" s="13">
        <f t="shared" si="18"/>
        <v>1165</v>
      </c>
      <c r="F220" s="12">
        <f t="shared" si="17"/>
        <v>1410</v>
      </c>
    </row>
    <row r="221" spans="1:6" ht="12.75">
      <c r="A221" t="s">
        <v>215</v>
      </c>
      <c r="B221" s="2">
        <v>2070</v>
      </c>
      <c r="C221" s="2">
        <v>2800</v>
      </c>
      <c r="D221" s="12">
        <v>262</v>
      </c>
      <c r="E221" s="13">
        <f t="shared" si="18"/>
        <v>1518.6</v>
      </c>
      <c r="F221" s="12">
        <f t="shared" si="17"/>
        <v>1838</v>
      </c>
    </row>
    <row r="222" spans="1:6" ht="12.75">
      <c r="A222" s="21" t="s">
        <v>95</v>
      </c>
      <c r="B222" s="22">
        <v>2070</v>
      </c>
      <c r="C222" s="22">
        <v>2800</v>
      </c>
      <c r="D222" s="23">
        <v>258</v>
      </c>
      <c r="E222" s="24">
        <f t="shared" si="18"/>
        <v>1495.4</v>
      </c>
      <c r="F222" s="23">
        <f t="shared" si="17"/>
        <v>1809</v>
      </c>
    </row>
    <row r="223" spans="1:6" ht="12.75">
      <c r="A223" t="s">
        <v>216</v>
      </c>
      <c r="B223" s="2">
        <v>2070</v>
      </c>
      <c r="C223" s="2">
        <v>2800</v>
      </c>
      <c r="D223" s="12">
        <v>330</v>
      </c>
      <c r="E223" s="13">
        <f t="shared" si="18"/>
        <v>1912.7</v>
      </c>
      <c r="F223" s="12">
        <f t="shared" si="17"/>
        <v>2314</v>
      </c>
    </row>
    <row r="224" spans="1:6" ht="12.75">
      <c r="A224" t="s">
        <v>96</v>
      </c>
      <c r="B224" s="2">
        <v>2070</v>
      </c>
      <c r="C224" s="2">
        <v>2800</v>
      </c>
      <c r="D224" s="12">
        <v>184</v>
      </c>
      <c r="E224" s="13">
        <f t="shared" si="18"/>
        <v>1066.5</v>
      </c>
      <c r="F224" s="12">
        <f t="shared" si="17"/>
        <v>1290</v>
      </c>
    </row>
    <row r="225" spans="1:6" ht="12.75">
      <c r="A225" t="s">
        <v>97</v>
      </c>
      <c r="B225" s="2">
        <v>2070</v>
      </c>
      <c r="C225" s="2">
        <v>2800</v>
      </c>
      <c r="D225" s="12">
        <v>201</v>
      </c>
      <c r="E225" s="13">
        <f t="shared" si="18"/>
        <v>1165</v>
      </c>
      <c r="F225" s="12">
        <f t="shared" si="17"/>
        <v>1410</v>
      </c>
    </row>
    <row r="226" spans="4:6" ht="12.75">
      <c r="D226" s="12"/>
      <c r="E226" s="13"/>
      <c r="F226" s="12"/>
    </row>
    <row r="227" spans="1:6" ht="12.75">
      <c r="A227" s="19"/>
      <c r="B227" s="17"/>
      <c r="C227" s="17"/>
      <c r="D227" s="18"/>
      <c r="E227" s="13"/>
      <c r="F227" s="12"/>
    </row>
    <row r="228" spans="1:6" ht="12.75">
      <c r="A228" t="s">
        <v>98</v>
      </c>
      <c r="B228" s="2">
        <v>2070</v>
      </c>
      <c r="C228" s="2">
        <v>2750</v>
      </c>
      <c r="D228" s="12">
        <v>159</v>
      </c>
      <c r="E228" s="13">
        <f>ROUND(B228/1000*C228/1000*D228,1)</f>
        <v>905.1</v>
      </c>
      <c r="F228" s="12">
        <f>ROUND(E228*1.21,0)</f>
        <v>1095</v>
      </c>
    </row>
    <row r="229" spans="1:6" ht="12.75">
      <c r="A229" t="s">
        <v>99</v>
      </c>
      <c r="B229" s="2">
        <v>2070</v>
      </c>
      <c r="C229" s="2">
        <v>2750</v>
      </c>
      <c r="D229" s="12">
        <v>159</v>
      </c>
      <c r="E229" s="13">
        <f>ROUND(B229/1000*C229/1000*D229,1)</f>
        <v>905.1</v>
      </c>
      <c r="F229" s="12">
        <f>ROUND(E229*1.21,0)</f>
        <v>1095</v>
      </c>
    </row>
    <row r="230" spans="1:6" ht="12.75">
      <c r="A230" t="s">
        <v>100</v>
      </c>
      <c r="B230" s="2">
        <v>2070</v>
      </c>
      <c r="C230" s="2">
        <v>2750</v>
      </c>
      <c r="D230" s="12">
        <v>159</v>
      </c>
      <c r="E230" s="13">
        <f>ROUND(B230/1000*C230/1000*D230,1)</f>
        <v>905.1</v>
      </c>
      <c r="F230" s="12">
        <f>ROUND(E230*1.21,0)</f>
        <v>1095</v>
      </c>
    </row>
    <row r="231" spans="1:6" ht="12.75">
      <c r="A231" s="19"/>
      <c r="B231" s="17"/>
      <c r="C231" s="17"/>
      <c r="D231" s="18"/>
      <c r="E231" s="13"/>
      <c r="F231" s="12"/>
    </row>
    <row r="232" spans="1:6" ht="12.75">
      <c r="A232" s="19"/>
      <c r="B232" s="17"/>
      <c r="C232" s="17"/>
      <c r="D232" s="18"/>
      <c r="E232" s="13"/>
      <c r="F232" s="12"/>
    </row>
    <row r="233" spans="1:6" ht="12.75">
      <c r="A233" t="s">
        <v>108</v>
      </c>
      <c r="B233" s="2">
        <v>1810</v>
      </c>
      <c r="C233" s="2">
        <v>2520</v>
      </c>
      <c r="D233" s="12">
        <v>345</v>
      </c>
      <c r="E233" s="13">
        <f>ROUND(B233/1000*C233/1000*D233,1)</f>
        <v>1573.6</v>
      </c>
      <c r="F233" s="12">
        <f>ROUND(E233*1.21,0)</f>
        <v>1904</v>
      </c>
    </row>
    <row r="234" spans="1:6" ht="12.75">
      <c r="A234" t="s">
        <v>109</v>
      </c>
      <c r="B234" s="2">
        <v>1810</v>
      </c>
      <c r="C234" s="2">
        <v>2520</v>
      </c>
      <c r="D234" s="12">
        <v>417</v>
      </c>
      <c r="E234" s="13">
        <f>ROUND(B234/1000*C234/1000*D234,1)</f>
        <v>1902</v>
      </c>
      <c r="F234" s="12">
        <f>ROUND(E234*1.21,0)</f>
        <v>2301</v>
      </c>
    </row>
    <row r="235" spans="1:6" ht="12.75">
      <c r="A235" s="19"/>
      <c r="B235" s="17"/>
      <c r="C235" s="17"/>
      <c r="D235" s="18"/>
      <c r="E235" s="13"/>
      <c r="F235" s="12"/>
    </row>
    <row r="236" spans="1:6" ht="12.75">
      <c r="A236" s="19"/>
      <c r="B236" s="17"/>
      <c r="C236" s="17"/>
      <c r="D236" s="18"/>
      <c r="E236" s="13"/>
      <c r="F236" s="12"/>
    </row>
    <row r="237" spans="1:6" ht="12.75">
      <c r="A237" s="19"/>
      <c r="B237" s="17"/>
      <c r="C237" s="17"/>
      <c r="D237" s="18"/>
      <c r="E237" s="13"/>
      <c r="F237" s="12"/>
    </row>
    <row r="238" spans="1:6" ht="12.75">
      <c r="A238" s="19"/>
      <c r="B238" s="17"/>
      <c r="C238" s="17"/>
      <c r="D238" s="18"/>
      <c r="E238" s="13"/>
      <c r="F238" s="12"/>
    </row>
    <row r="239" spans="1:6" ht="12.75">
      <c r="A239" s="25"/>
      <c r="B239" s="11"/>
      <c r="C239" s="11"/>
      <c r="D239" s="26"/>
      <c r="E239" s="27"/>
      <c r="F239" s="26"/>
    </row>
    <row r="240" spans="1:6" ht="12.75">
      <c r="A240" s="25"/>
      <c r="B240" s="11"/>
      <c r="C240" s="11"/>
      <c r="D240" s="26"/>
      <c r="E240" s="27"/>
      <c r="F240" s="26"/>
    </row>
    <row r="241" spans="1:6" ht="12.75">
      <c r="A241" s="25"/>
      <c r="B241" s="11"/>
      <c r="C241" s="11"/>
      <c r="D241" s="26"/>
      <c r="E241" s="27"/>
      <c r="F241" s="26"/>
    </row>
    <row r="242" spans="1:6" ht="12.75">
      <c r="A242" s="21"/>
      <c r="B242" s="15" t="s">
        <v>67</v>
      </c>
      <c r="D242" s="12"/>
      <c r="E242" s="13"/>
      <c r="F242" s="12"/>
    </row>
    <row r="243" spans="1:6" ht="12.75">
      <c r="A243" s="20"/>
      <c r="B243" s="8" t="s">
        <v>8</v>
      </c>
      <c r="C243" s="8" t="s">
        <v>9</v>
      </c>
      <c r="D243" s="8" t="s">
        <v>10</v>
      </c>
      <c r="E243" s="8" t="s">
        <v>11</v>
      </c>
      <c r="F243" s="8" t="s">
        <v>11</v>
      </c>
    </row>
    <row r="244" spans="2:6" ht="12.75">
      <c r="B244" s="2" t="s">
        <v>12</v>
      </c>
      <c r="C244" s="2" t="s">
        <v>12</v>
      </c>
      <c r="D244" s="2" t="s">
        <v>13</v>
      </c>
      <c r="E244" s="2" t="s">
        <v>13</v>
      </c>
      <c r="F244" s="2" t="s">
        <v>14</v>
      </c>
    </row>
    <row r="245" spans="1:6" ht="12.75">
      <c r="A245" s="9"/>
      <c r="B245" s="10"/>
      <c r="C245" s="10"/>
      <c r="D245" s="10" t="s">
        <v>15</v>
      </c>
      <c r="E245" s="10" t="s">
        <v>16</v>
      </c>
      <c r="F245" s="10" t="s">
        <v>16</v>
      </c>
    </row>
    <row r="246" spans="1:6" ht="12.75">
      <c r="A246" s="16"/>
      <c r="B246" s="17"/>
      <c r="C246" s="17"/>
      <c r="D246" s="17"/>
      <c r="E246" s="17"/>
      <c r="F246" s="17"/>
    </row>
    <row r="247" spans="1:6" ht="12.75">
      <c r="A247" s="16"/>
      <c r="B247" s="17"/>
      <c r="C247" s="17"/>
      <c r="D247" s="17"/>
      <c r="E247" s="17"/>
      <c r="F247" s="17"/>
    </row>
    <row r="248" spans="1:6" ht="12.75">
      <c r="A248" t="s">
        <v>101</v>
      </c>
      <c r="B248" s="2">
        <v>2070</v>
      </c>
      <c r="C248" s="2">
        <v>2800</v>
      </c>
      <c r="D248" s="12">
        <v>151</v>
      </c>
      <c r="E248" s="13">
        <f aca="true" t="shared" si="19" ref="E248:E254">ROUND(B248/1000*C248/1000*D248,1)</f>
        <v>875.2</v>
      </c>
      <c r="F248" s="12">
        <f aca="true" t="shared" si="20" ref="F248:F254">ROUND(E248*1.21,0)</f>
        <v>1059</v>
      </c>
    </row>
    <row r="249" spans="1:6" ht="12.75">
      <c r="A249" t="s">
        <v>102</v>
      </c>
      <c r="B249" s="2">
        <v>2070</v>
      </c>
      <c r="C249" s="2">
        <v>2800</v>
      </c>
      <c r="D249" s="12">
        <v>129</v>
      </c>
      <c r="E249" s="13">
        <f t="shared" si="19"/>
        <v>747.7</v>
      </c>
      <c r="F249" s="12">
        <f t="shared" si="20"/>
        <v>905</v>
      </c>
    </row>
    <row r="250" spans="1:6" ht="12.75">
      <c r="A250" t="s">
        <v>103</v>
      </c>
      <c r="B250" s="2">
        <v>2070</v>
      </c>
      <c r="C250" s="2">
        <v>2800</v>
      </c>
      <c r="D250" s="12">
        <v>106</v>
      </c>
      <c r="E250" s="13">
        <f t="shared" si="19"/>
        <v>614.4</v>
      </c>
      <c r="F250" s="12">
        <f t="shared" si="20"/>
        <v>743</v>
      </c>
    </row>
    <row r="251" spans="1:6" ht="12.75">
      <c r="A251" t="s">
        <v>104</v>
      </c>
      <c r="B251" s="2">
        <v>2070</v>
      </c>
      <c r="C251" s="2">
        <v>2800</v>
      </c>
      <c r="D251" s="12">
        <v>94</v>
      </c>
      <c r="E251" s="13">
        <f t="shared" si="19"/>
        <v>544.8</v>
      </c>
      <c r="F251" s="12">
        <f t="shared" si="20"/>
        <v>659</v>
      </c>
    </row>
    <row r="252" spans="1:6" ht="12.75">
      <c r="A252" t="s">
        <v>105</v>
      </c>
      <c r="B252" s="2">
        <v>2070</v>
      </c>
      <c r="C252" s="2">
        <v>2800</v>
      </c>
      <c r="D252" s="12">
        <v>90</v>
      </c>
      <c r="E252" s="13">
        <f t="shared" si="19"/>
        <v>521.6</v>
      </c>
      <c r="F252" s="12">
        <f t="shared" si="20"/>
        <v>631</v>
      </c>
    </row>
    <row r="253" spans="1:6" ht="12.75">
      <c r="A253" t="s">
        <v>106</v>
      </c>
      <c r="B253" s="2">
        <v>2070</v>
      </c>
      <c r="C253" s="2">
        <v>2750</v>
      </c>
      <c r="D253" s="12">
        <v>90</v>
      </c>
      <c r="E253" s="13">
        <f t="shared" si="19"/>
        <v>512.3</v>
      </c>
      <c r="F253" s="12">
        <f t="shared" si="20"/>
        <v>620</v>
      </c>
    </row>
    <row r="254" spans="1:6" ht="12.75">
      <c r="A254" t="s">
        <v>107</v>
      </c>
      <c r="B254" s="2">
        <v>2070</v>
      </c>
      <c r="C254" s="2">
        <v>2750</v>
      </c>
      <c r="D254" s="12">
        <v>88</v>
      </c>
      <c r="E254" s="13">
        <f t="shared" si="19"/>
        <v>500.9</v>
      </c>
      <c r="F254" s="12">
        <f t="shared" si="20"/>
        <v>606</v>
      </c>
    </row>
    <row r="255" spans="4:6" ht="12.75">
      <c r="D255" s="12"/>
      <c r="E255" s="13"/>
      <c r="F255" s="12"/>
    </row>
    <row r="256" spans="4:6" ht="12.75">
      <c r="D256" s="12"/>
      <c r="E256" s="13"/>
      <c r="F256" s="12"/>
    </row>
    <row r="257" spans="1:6" ht="12.75">
      <c r="A257" t="s">
        <v>110</v>
      </c>
      <c r="B257" s="2">
        <v>1840</v>
      </c>
      <c r="C257" s="2">
        <v>2800</v>
      </c>
      <c r="D257" s="12">
        <v>177</v>
      </c>
      <c r="E257" s="13">
        <f>ROUND(B257/1000*C257/1000*D257,1)</f>
        <v>911.9</v>
      </c>
      <c r="F257" s="12">
        <f>ROUND(E257*1.21,0)</f>
        <v>1103</v>
      </c>
    </row>
    <row r="258" spans="1:6" ht="12.75">
      <c r="A258" t="s">
        <v>111</v>
      </c>
      <c r="B258" s="2">
        <v>2070</v>
      </c>
      <c r="C258" s="2">
        <v>2800</v>
      </c>
      <c r="D258" s="12">
        <v>150</v>
      </c>
      <c r="E258" s="13">
        <f>ROUND(B258/1000*C258/1000*D258,1)</f>
        <v>869.4</v>
      </c>
      <c r="F258" s="12">
        <f>ROUND(E258*1.21,0)</f>
        <v>1052</v>
      </c>
    </row>
    <row r="259" spans="1:6" ht="12.75">
      <c r="A259" t="s">
        <v>112</v>
      </c>
      <c r="B259" s="2">
        <v>2070</v>
      </c>
      <c r="C259" s="2">
        <v>2800</v>
      </c>
      <c r="D259" s="12">
        <v>90</v>
      </c>
      <c r="E259" s="13">
        <f>ROUND(B259/1000*C259/1000*D259,1)</f>
        <v>521.6</v>
      </c>
      <c r="F259" s="12">
        <f>ROUND(E259*1.21,0)</f>
        <v>631</v>
      </c>
    </row>
    <row r="260" spans="1:6" ht="12.75">
      <c r="A260" t="s">
        <v>113</v>
      </c>
      <c r="B260" s="2">
        <v>2070</v>
      </c>
      <c r="C260" s="2">
        <v>2800</v>
      </c>
      <c r="D260" s="12">
        <v>45</v>
      </c>
      <c r="E260" s="13">
        <f>ROUND(B260/1000*C260/1000*D260,1)</f>
        <v>260.8</v>
      </c>
      <c r="F260" s="12">
        <f>ROUND(E260*1.21,0)</f>
        <v>316</v>
      </c>
    </row>
    <row r="261" spans="4:6" ht="12.75">
      <c r="D261" s="12"/>
      <c r="E261" s="13"/>
      <c r="F261" s="12"/>
    </row>
    <row r="262" spans="4:6" ht="12.75">
      <c r="D262" s="12"/>
      <c r="E262" s="13"/>
      <c r="F262" s="12"/>
    </row>
    <row r="263" spans="1:6" ht="12.75">
      <c r="A263" t="s">
        <v>114</v>
      </c>
      <c r="B263" s="2">
        <v>2050</v>
      </c>
      <c r="C263" s="2">
        <v>2500</v>
      </c>
      <c r="D263" s="12">
        <v>166</v>
      </c>
      <c r="E263" s="13">
        <f>ROUND(B263/1000*C263/1000*D263,1)</f>
        <v>850.8</v>
      </c>
      <c r="F263" s="12">
        <f>ROUND(E263*1.21,0)</f>
        <v>1029</v>
      </c>
    </row>
    <row r="264" spans="1:6" ht="12.75">
      <c r="A264" t="s">
        <v>115</v>
      </c>
      <c r="B264" s="2">
        <v>2050</v>
      </c>
      <c r="C264" s="2">
        <v>2500</v>
      </c>
      <c r="D264" s="12">
        <v>155</v>
      </c>
      <c r="E264" s="13">
        <f>ROUND(B264/1000*C264/1000*D264,1)</f>
        <v>794.4</v>
      </c>
      <c r="F264" s="12">
        <f>ROUND(E264*1.21,0)</f>
        <v>961</v>
      </c>
    </row>
    <row r="265" spans="4:6" ht="12.75">
      <c r="D265" s="12"/>
      <c r="E265" s="13"/>
      <c r="F265" s="12"/>
    </row>
    <row r="266" spans="4:6" ht="12.75">
      <c r="D266" s="12"/>
      <c r="E266" s="13"/>
      <c r="F266" s="12"/>
    </row>
    <row r="267" spans="1:6" ht="12.75">
      <c r="A267" t="s">
        <v>118</v>
      </c>
      <c r="B267" s="2">
        <v>2070</v>
      </c>
      <c r="C267" s="2">
        <v>2800</v>
      </c>
      <c r="D267" s="12">
        <v>50</v>
      </c>
      <c r="E267" s="13">
        <v>295</v>
      </c>
      <c r="F267" s="12">
        <f>ROUND(E267*1.21,0)</f>
        <v>357</v>
      </c>
    </row>
    <row r="268" spans="1:6" ht="12.75">
      <c r="A268" t="s">
        <v>119</v>
      </c>
      <c r="B268" s="2">
        <v>2070</v>
      </c>
      <c r="C268" s="2">
        <v>2800</v>
      </c>
      <c r="D268" s="12">
        <v>66</v>
      </c>
      <c r="E268" s="13">
        <f>ROUND(B268/1000*C268/1000*D268,1)</f>
        <v>382.5</v>
      </c>
      <c r="F268" s="12">
        <f>ROUND(E268*1.21,0)</f>
        <v>463</v>
      </c>
    </row>
    <row r="269" spans="1:6" ht="12.75">
      <c r="A269" t="s">
        <v>120</v>
      </c>
      <c r="B269" s="2">
        <v>2070</v>
      </c>
      <c r="C269" s="2">
        <v>2800</v>
      </c>
      <c r="D269" s="12">
        <v>66</v>
      </c>
      <c r="E269" s="13">
        <f>ROUND(B269/1000*C269/1000*D269,1)</f>
        <v>382.5</v>
      </c>
      <c r="F269" s="12">
        <f>ROUND(E269*1.21,0)</f>
        <v>463</v>
      </c>
    </row>
    <row r="270" spans="1:6" ht="12.75">
      <c r="A270" t="s">
        <v>121</v>
      </c>
      <c r="B270" s="2">
        <v>2070</v>
      </c>
      <c r="C270" s="2">
        <v>2800</v>
      </c>
      <c r="D270" s="12">
        <v>66</v>
      </c>
      <c r="E270" s="13">
        <f>ROUND(B270/1000*C270/1000*D270,1)</f>
        <v>382.5</v>
      </c>
      <c r="F270" s="12">
        <f>ROUND(E270*1.21,0)</f>
        <v>463</v>
      </c>
    </row>
    <row r="271" spans="1:6" ht="12.75">
      <c r="A271" t="s">
        <v>122</v>
      </c>
      <c r="B271" s="2">
        <v>2070</v>
      </c>
      <c r="C271" s="2">
        <v>2800</v>
      </c>
      <c r="D271" s="12">
        <v>66</v>
      </c>
      <c r="E271" s="13">
        <f>ROUND(B271/1000*C271/1000*D271,1)</f>
        <v>382.5</v>
      </c>
      <c r="F271" s="12">
        <f>ROUND(E271*1.21,0)</f>
        <v>463</v>
      </c>
    </row>
    <row r="272" spans="4:6" ht="12.75">
      <c r="D272" s="12"/>
      <c r="E272" s="13"/>
      <c r="F272" s="12"/>
    </row>
    <row r="273" spans="4:6" ht="12.75">
      <c r="D273" s="12"/>
      <c r="E273" s="13"/>
      <c r="F273" s="12"/>
    </row>
    <row r="274" spans="1:6" ht="12.75">
      <c r="A274" t="s">
        <v>116</v>
      </c>
      <c r="B274" s="2">
        <v>1250</v>
      </c>
      <c r="C274" s="2">
        <v>2500</v>
      </c>
      <c r="D274" s="12">
        <v>339</v>
      </c>
      <c r="E274" s="13">
        <f>ROUND(B274/1000*C274/1000*D274,1)</f>
        <v>1059.4</v>
      </c>
      <c r="F274" s="12">
        <f>ROUND(E274*1.21,0)</f>
        <v>1282</v>
      </c>
    </row>
    <row r="275" spans="1:6" ht="12.75">
      <c r="A275" t="s">
        <v>117</v>
      </c>
      <c r="B275" s="2">
        <v>1250</v>
      </c>
      <c r="C275" s="2">
        <v>2500</v>
      </c>
      <c r="D275" s="12">
        <v>613</v>
      </c>
      <c r="E275" s="13">
        <f>ROUND(B275/1000*C275/1000*D275,1)</f>
        <v>1915.6</v>
      </c>
      <c r="F275" s="12">
        <f>ROUND(E275*1.21,0)</f>
        <v>2318</v>
      </c>
    </row>
    <row r="276" spans="4:6" ht="12.75">
      <c r="D276" s="12"/>
      <c r="E276" s="13"/>
      <c r="F276" s="12"/>
    </row>
    <row r="277" spans="4:6" ht="12.75">
      <c r="D277" s="12"/>
      <c r="E277" s="13"/>
      <c r="F277" s="12"/>
    </row>
    <row r="278" spans="1:6" ht="12.75">
      <c r="A278" t="s">
        <v>123</v>
      </c>
      <c r="B278" s="2">
        <v>1220</v>
      </c>
      <c r="C278" s="2">
        <v>2750</v>
      </c>
      <c r="D278" s="12">
        <v>45</v>
      </c>
      <c r="E278" s="13">
        <f aca="true" t="shared" si="21" ref="E278:E285">ROUND(B278/1000*C278/1000*D278,1)</f>
        <v>151</v>
      </c>
      <c r="F278" s="12">
        <f aca="true" t="shared" si="22" ref="F278:F285">ROUND(E278*1.21,0)</f>
        <v>183</v>
      </c>
    </row>
    <row r="279" spans="1:6" ht="12.75">
      <c r="A279" t="s">
        <v>124</v>
      </c>
      <c r="B279" s="2">
        <v>1220</v>
      </c>
      <c r="C279" s="2">
        <v>2750</v>
      </c>
      <c r="D279" s="12">
        <v>72</v>
      </c>
      <c r="E279" s="13">
        <f t="shared" si="21"/>
        <v>241.6</v>
      </c>
      <c r="F279" s="12">
        <f t="shared" si="22"/>
        <v>292</v>
      </c>
    </row>
    <row r="280" spans="1:6" ht="12.75">
      <c r="A280" t="s">
        <v>125</v>
      </c>
      <c r="B280" s="2">
        <v>1220</v>
      </c>
      <c r="C280" s="2">
        <v>2440</v>
      </c>
      <c r="D280" s="12">
        <v>56</v>
      </c>
      <c r="E280" s="13">
        <f t="shared" si="21"/>
        <v>166.7</v>
      </c>
      <c r="F280" s="12">
        <f t="shared" si="22"/>
        <v>202</v>
      </c>
    </row>
    <row r="281" spans="4:6" ht="12.75">
      <c r="D281" s="12"/>
      <c r="E281" s="13"/>
      <c r="F281" s="12"/>
    </row>
    <row r="282" spans="4:6" ht="12.75">
      <c r="D282" s="12"/>
      <c r="E282" s="13"/>
      <c r="F282" s="12"/>
    </row>
    <row r="283" spans="1:6" ht="12.75">
      <c r="A283" t="s">
        <v>126</v>
      </c>
      <c r="B283" s="2">
        <v>1250</v>
      </c>
      <c r="C283" s="2">
        <v>2200</v>
      </c>
      <c r="D283" s="12">
        <v>149</v>
      </c>
      <c r="E283" s="13">
        <f t="shared" si="21"/>
        <v>409.8</v>
      </c>
      <c r="F283" s="12">
        <f t="shared" si="22"/>
        <v>496</v>
      </c>
    </row>
    <row r="284" spans="1:6" ht="12.75">
      <c r="A284" t="s">
        <v>127</v>
      </c>
      <c r="B284" s="2">
        <v>1250</v>
      </c>
      <c r="C284" s="2">
        <v>2200</v>
      </c>
      <c r="D284" s="12">
        <v>203</v>
      </c>
      <c r="E284" s="13">
        <f t="shared" si="21"/>
        <v>558.3</v>
      </c>
      <c r="F284" s="12">
        <f t="shared" si="22"/>
        <v>676</v>
      </c>
    </row>
    <row r="285" spans="1:6" ht="12.75">
      <c r="A285" t="s">
        <v>128</v>
      </c>
      <c r="B285" s="2">
        <v>1250</v>
      </c>
      <c r="C285" s="2">
        <v>2200</v>
      </c>
      <c r="D285" s="12">
        <v>267</v>
      </c>
      <c r="E285" s="13">
        <f t="shared" si="21"/>
        <v>734.3</v>
      </c>
      <c r="F285" s="12">
        <f t="shared" si="22"/>
        <v>889</v>
      </c>
    </row>
    <row r="286" spans="4:6" ht="12.75">
      <c r="D286" s="12"/>
      <c r="E286" s="13"/>
      <c r="F286" s="12"/>
    </row>
    <row r="287" spans="4:6" ht="12.75">
      <c r="D287" s="12"/>
      <c r="E287" s="13"/>
      <c r="F287" s="12"/>
    </row>
    <row r="288" spans="4:6" ht="12.75">
      <c r="D288" s="12"/>
      <c r="E288" s="13"/>
      <c r="F288" s="12"/>
    </row>
    <row r="289" spans="4:6" ht="12.75">
      <c r="D289" s="12"/>
      <c r="E289" s="13"/>
      <c r="F289" s="12"/>
    </row>
    <row r="290" spans="4:6" ht="12.75">
      <c r="D290" s="12"/>
      <c r="E290" s="13"/>
      <c r="F290" s="12"/>
    </row>
    <row r="291" spans="4:6" ht="12.75">
      <c r="D291" s="12"/>
      <c r="E291" s="13"/>
      <c r="F291" s="12"/>
    </row>
    <row r="292" spans="4:6" ht="12.75">
      <c r="D292" s="12"/>
      <c r="E292" s="13"/>
      <c r="F292" s="12"/>
    </row>
    <row r="293" spans="4:6" ht="12.75">
      <c r="D293" s="12"/>
      <c r="E293" s="13"/>
      <c r="F293" s="12"/>
    </row>
    <row r="294" spans="4:6" ht="12.75">
      <c r="D294" s="12"/>
      <c r="E294" s="13"/>
      <c r="F294" s="12"/>
    </row>
    <row r="295" spans="4:6" ht="12.75">
      <c r="D295" s="12"/>
      <c r="E295" s="13"/>
      <c r="F295" s="12"/>
    </row>
    <row r="296" spans="4:6" ht="12.75">
      <c r="D296" s="12"/>
      <c r="E296" s="13"/>
      <c r="F296" s="12"/>
    </row>
    <row r="297" spans="4:6" ht="12.75">
      <c r="D297" s="12"/>
      <c r="E297" s="13"/>
      <c r="F297" s="12"/>
    </row>
    <row r="298" spans="4:6" ht="12.75">
      <c r="D298" s="12"/>
      <c r="E298" s="13"/>
      <c r="F298" s="12"/>
    </row>
    <row r="299" spans="4:6" ht="12.75">
      <c r="D299" s="12"/>
      <c r="E299" s="13"/>
      <c r="F299" s="12"/>
    </row>
    <row r="300" spans="4:6" ht="12.75">
      <c r="D300" s="12"/>
      <c r="E300" s="13"/>
      <c r="F300" s="12"/>
    </row>
    <row r="301" spans="4:6" ht="12.75">
      <c r="D301" s="12"/>
      <c r="E301" s="13"/>
      <c r="F301" s="12"/>
    </row>
    <row r="302" spans="4:6" ht="12.75">
      <c r="D302" s="12"/>
      <c r="E302" s="13"/>
      <c r="F302" s="12"/>
    </row>
    <row r="303" spans="1:6" ht="12.75">
      <c r="A303" s="21"/>
      <c r="B303" s="15" t="s">
        <v>67</v>
      </c>
      <c r="D303" s="12"/>
      <c r="E303" s="13"/>
      <c r="F303" s="12"/>
    </row>
    <row r="304" spans="1:6" ht="12.75" hidden="1">
      <c r="A304" s="20"/>
      <c r="B304" s="8" t="s">
        <v>8</v>
      </c>
      <c r="C304" s="8" t="s">
        <v>9</v>
      </c>
      <c r="D304" s="8" t="s">
        <v>10</v>
      </c>
      <c r="E304" s="8" t="s">
        <v>11</v>
      </c>
      <c r="F304" s="8" t="s">
        <v>11</v>
      </c>
    </row>
    <row r="305" spans="2:6" ht="12.75">
      <c r="B305"/>
      <c r="C305"/>
      <c r="D305"/>
      <c r="E305"/>
      <c r="F305"/>
    </row>
    <row r="306" spans="2:6" ht="12.75">
      <c r="B306"/>
      <c r="C306"/>
      <c r="D306"/>
      <c r="E306"/>
      <c r="F306"/>
    </row>
    <row r="307" spans="1:6" ht="12.75">
      <c r="A307" s="16"/>
      <c r="B307" s="17"/>
      <c r="C307" s="17"/>
      <c r="D307" s="17"/>
      <c r="E307" s="17"/>
      <c r="F307" s="17"/>
    </row>
    <row r="308" spans="1:6" ht="12.75">
      <c r="A308" s="16"/>
      <c r="B308" s="17"/>
      <c r="C308" s="17"/>
      <c r="D308" s="17"/>
      <c r="E308" s="17"/>
      <c r="F308" s="17"/>
    </row>
    <row r="309" spans="2:6" ht="12.75">
      <c r="B309"/>
      <c r="C309"/>
      <c r="D309"/>
      <c r="E309"/>
      <c r="F309"/>
    </row>
    <row r="310" spans="2:6" ht="12.75">
      <c r="B310"/>
      <c r="C310"/>
      <c r="D310"/>
      <c r="E310"/>
      <c r="F310"/>
    </row>
    <row r="311" spans="2:6" ht="12.75">
      <c r="B311"/>
      <c r="C311"/>
      <c r="D311"/>
      <c r="E311"/>
      <c r="F311"/>
    </row>
    <row r="312" spans="2:6" ht="12.75">
      <c r="B312"/>
      <c r="C312"/>
      <c r="D312"/>
      <c r="E312"/>
      <c r="F312"/>
    </row>
    <row r="313" spans="2:6" ht="12.75">
      <c r="B313"/>
      <c r="C313"/>
      <c r="D313"/>
      <c r="E313"/>
      <c r="F313"/>
    </row>
    <row r="314" spans="2:6" ht="12.75">
      <c r="B314"/>
      <c r="C314"/>
      <c r="D314"/>
      <c r="E314"/>
      <c r="F314"/>
    </row>
    <row r="315" spans="2:6" ht="12.75">
      <c r="B315"/>
      <c r="C315"/>
      <c r="D315"/>
      <c r="E315"/>
      <c r="F315"/>
    </row>
    <row r="316" spans="2:6" ht="12.75">
      <c r="B316"/>
      <c r="C316"/>
      <c r="D316"/>
      <c r="E316"/>
      <c r="F316"/>
    </row>
    <row r="317" spans="2:6" ht="12.75">
      <c r="B317"/>
      <c r="C317"/>
      <c r="D317"/>
      <c r="E317"/>
      <c r="F317"/>
    </row>
    <row r="318" spans="2:6" ht="12.75">
      <c r="B318"/>
      <c r="C318"/>
      <c r="D318"/>
      <c r="E318"/>
      <c r="F318"/>
    </row>
    <row r="319" spans="2:6" ht="12.75">
      <c r="B319"/>
      <c r="C319"/>
      <c r="D319"/>
      <c r="E319"/>
      <c r="F319"/>
    </row>
    <row r="320" spans="2:6" ht="12.75">
      <c r="B320"/>
      <c r="C320"/>
      <c r="D320"/>
      <c r="E320"/>
      <c r="F320"/>
    </row>
    <row r="321" spans="2:6" ht="12.75">
      <c r="B321"/>
      <c r="C321"/>
      <c r="D321"/>
      <c r="E321"/>
      <c r="F321"/>
    </row>
    <row r="322" spans="2:6" ht="12.75">
      <c r="B322"/>
      <c r="C322"/>
      <c r="D322"/>
      <c r="E322"/>
      <c r="F322"/>
    </row>
    <row r="323" spans="2:6" ht="12.75">
      <c r="B323"/>
      <c r="C323"/>
      <c r="D323"/>
      <c r="E323"/>
      <c r="F323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  <row r="335" spans="2:6" ht="12.75">
      <c r="B335"/>
      <c r="C335"/>
      <c r="D335"/>
      <c r="E335"/>
      <c r="F335"/>
    </row>
    <row r="336" spans="2:6" ht="12.75">
      <c r="B336"/>
      <c r="C336"/>
      <c r="D336"/>
      <c r="E336"/>
      <c r="F336"/>
    </row>
    <row r="337" spans="4:6" ht="12.75">
      <c r="D337" s="12"/>
      <c r="E337" s="13"/>
      <c r="F337" s="12"/>
    </row>
    <row r="338" spans="4:6" ht="12.75">
      <c r="D338" s="12"/>
      <c r="E338" s="13"/>
      <c r="F338" s="12"/>
    </row>
    <row r="339" spans="4:6" ht="12.75">
      <c r="D339" s="12"/>
      <c r="E339" s="13"/>
      <c r="F339" s="12"/>
    </row>
    <row r="340" spans="4:6" ht="12.75">
      <c r="D340" s="12"/>
      <c r="E340" s="13"/>
      <c r="F340" s="12"/>
    </row>
    <row r="341" spans="4:6" ht="12.75">
      <c r="D341" s="12"/>
      <c r="E341" s="13"/>
      <c r="F341" s="12"/>
    </row>
    <row r="342" spans="4:6" ht="12.75">
      <c r="D342" s="12"/>
      <c r="E342" s="13"/>
      <c r="F342" s="12"/>
    </row>
    <row r="343" spans="4:6" ht="12.75">
      <c r="D343" s="12"/>
      <c r="E343" s="13"/>
      <c r="F343" s="12"/>
    </row>
    <row r="344" spans="4:6" ht="12.75">
      <c r="D344" s="12"/>
      <c r="E344" s="13"/>
      <c r="F344" s="12"/>
    </row>
    <row r="345" spans="4:6" ht="12.75">
      <c r="D345" s="12"/>
      <c r="E345" s="13"/>
      <c r="F345" s="12"/>
    </row>
    <row r="346" spans="4:6" ht="12.75">
      <c r="D346" s="12"/>
      <c r="E346" s="13"/>
      <c r="F346" s="12"/>
    </row>
    <row r="347" spans="4:6" ht="12.75">
      <c r="D347" s="12"/>
      <c r="E347" s="13"/>
      <c r="F347" s="12"/>
    </row>
    <row r="348" spans="4:6" ht="12.75">
      <c r="D348" s="12"/>
      <c r="E348" s="13"/>
      <c r="F348" s="12"/>
    </row>
    <row r="349" spans="4:6" ht="12.75">
      <c r="D349" s="12"/>
      <c r="E349" s="12"/>
      <c r="F349" s="12"/>
    </row>
    <row r="350" spans="4:6" ht="12.75">
      <c r="D350" s="12"/>
      <c r="E350" s="12"/>
      <c r="F350" s="12"/>
    </row>
    <row r="351" spans="4:6" ht="12.75">
      <c r="D351" s="12"/>
      <c r="E351" s="12"/>
      <c r="F351" s="12"/>
    </row>
    <row r="353" spans="5:6" ht="12.75">
      <c r="E353" s="12"/>
      <c r="F353" s="12"/>
    </row>
    <row r="354" spans="5:6" ht="12.75">
      <c r="E354" s="12"/>
      <c r="F354" s="12"/>
    </row>
    <row r="355" spans="5:6" ht="12.75">
      <c r="E355" s="12"/>
      <c r="F355" s="12"/>
    </row>
    <row r="358" spans="5:6" ht="12.75">
      <c r="E358" s="12"/>
      <c r="F358" s="12"/>
    </row>
    <row r="359" spans="5:6" ht="12.75">
      <c r="E359" s="12"/>
      <c r="F359" s="12"/>
    </row>
  </sheetData>
  <sheetProtection/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Interexpo spol. s 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Michal Jakubek</cp:lastModifiedBy>
  <cp:lastPrinted>2019-01-11T13:47:05Z</cp:lastPrinted>
  <dcterms:created xsi:type="dcterms:W3CDTF">2013-06-18T06:11:01Z</dcterms:created>
  <dcterms:modified xsi:type="dcterms:W3CDTF">2019-01-15T10:05:31Z</dcterms:modified>
  <cp:category/>
  <cp:version/>
  <cp:contentType/>
  <cp:contentStatus/>
</cp:coreProperties>
</file>