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'List1'!$1:$8</definedName>
  </definedNames>
  <calcPr fullCalcOnLoad="1"/>
</workbook>
</file>

<file path=xl/sharedStrings.xml><?xml version="1.0" encoding="utf-8"?>
<sst xmlns="http://schemas.openxmlformats.org/spreadsheetml/2006/main" count="253" uniqueCount="121">
  <si>
    <t>IČ:</t>
  </si>
  <si>
    <t>Název/jméno:</t>
  </si>
  <si>
    <t>Adresa:</t>
  </si>
  <si>
    <t>DIČ:</t>
  </si>
  <si>
    <t>Poř. Číslo</t>
  </si>
  <si>
    <t>Název</t>
  </si>
  <si>
    <t>Cena bez DPH za jednotku</t>
  </si>
  <si>
    <t>Cena bez DPH  celkem</t>
  </si>
  <si>
    <t>Poznámka</t>
  </si>
  <si>
    <t>ks</t>
  </si>
  <si>
    <t>36.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</si>
  <si>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</si>
  <si>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</si>
  <si>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</si>
  <si>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</si>
  <si>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</si>
  <si>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</si>
  <si>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</si>
  <si>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</si>
  <si>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</si>
  <si>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</si>
  <si>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</si>
  <si>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</si>
  <si>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</si>
  <si>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</si>
  <si>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</si>
  <si>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</si>
  <si>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</si>
  <si>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</si>
  <si>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</si>
  <si>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</si>
  <si>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</si>
  <si>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</si>
  <si>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</si>
  <si>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</si>
  <si>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</si>
  <si>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</si>
  <si>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</si>
  <si>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</si>
  <si>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</si>
  <si>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</si>
  <si>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</si>
  <si>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</si>
  <si>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</si>
  <si>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</si>
  <si>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</si>
  <si>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</si>
  <si>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</si>
  <si>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Dodavatel:</t>
  </si>
  <si>
    <t>Orientační množství</t>
  </si>
  <si>
    <t>blůza monterková</t>
  </si>
  <si>
    <t>bunda</t>
  </si>
  <si>
    <t>čepice, lodička</t>
  </si>
  <si>
    <t>deka larisa</t>
  </si>
  <si>
    <t>deka molitan, prošívaná</t>
  </si>
  <si>
    <t>deka ob.</t>
  </si>
  <si>
    <t>hadr</t>
  </si>
  <si>
    <t>halena, blůza, rondon</t>
  </si>
  <si>
    <t>kalhoty</t>
  </si>
  <si>
    <t>kalhoty monterkové</t>
  </si>
  <si>
    <t>kalhoty*</t>
  </si>
  <si>
    <t>ch. čištění</t>
  </si>
  <si>
    <t>Metoda</t>
  </si>
  <si>
    <t>košile</t>
  </si>
  <si>
    <t>kraťasy</t>
  </si>
  <si>
    <t>mikina</t>
  </si>
  <si>
    <t>mop</t>
  </si>
  <si>
    <t>nákrčník</t>
  </si>
  <si>
    <t>napron</t>
  </si>
  <si>
    <t>osuška fr.</t>
  </si>
  <si>
    <t>plášť</t>
  </si>
  <si>
    <t>plavky</t>
  </si>
  <si>
    <t>podsedák</t>
  </si>
  <si>
    <t>povlak na polštář</t>
  </si>
  <si>
    <t>povlak na polštář malý</t>
  </si>
  <si>
    <t>polštář molitanový</t>
  </si>
  <si>
    <t>polštář molitanový malý</t>
  </si>
  <si>
    <t>ponožky 1 pár</t>
  </si>
  <si>
    <t>potah na křeslo</t>
  </si>
  <si>
    <t>potah na váleček molitan.</t>
  </si>
  <si>
    <t>povlak na přikrývku</t>
  </si>
  <si>
    <t>povlak na přikrývku malý</t>
  </si>
  <si>
    <t>prostěradlo</t>
  </si>
  <si>
    <t>prostěradlo dvoj., lázeňka</t>
  </si>
  <si>
    <t>prostěradlo fr.</t>
  </si>
  <si>
    <t>prostírání, ubrousek</t>
  </si>
  <si>
    <t>předložka fr.</t>
  </si>
  <si>
    <t>ručník fr.</t>
  </si>
  <si>
    <t>ručník ob.</t>
  </si>
  <si>
    <t>rukavice</t>
  </si>
  <si>
    <t>sako *</t>
  </si>
  <si>
    <t>sukně</t>
  </si>
  <si>
    <t>sukně na stůl</t>
  </si>
  <si>
    <t>svetr</t>
  </si>
  <si>
    <t>šaty</t>
  </si>
  <si>
    <t>trenýrky</t>
  </si>
  <si>
    <t>tričko</t>
  </si>
  <si>
    <t>ubrousek malý</t>
  </si>
  <si>
    <t>ubrus</t>
  </si>
  <si>
    <t>ubrus banketní</t>
  </si>
  <si>
    <t>utěrka</t>
  </si>
  <si>
    <t>váleček molitan.</t>
  </si>
  <si>
    <t>vesta</t>
  </si>
  <si>
    <t>vesta*</t>
  </si>
  <si>
    <t>zástěra</t>
  </si>
  <si>
    <t>závěs</t>
  </si>
  <si>
    <t>zemovka</t>
  </si>
  <si>
    <t>žíňka</t>
  </si>
  <si>
    <t>župan</t>
  </si>
  <si>
    <t>praní</t>
  </si>
  <si>
    <t>Cena celkem bez DPH:</t>
  </si>
  <si>
    <t>zábal</t>
  </si>
  <si>
    <t>blůza pižamo</t>
  </si>
  <si>
    <t>kabát</t>
  </si>
  <si>
    <t>kalhoty pižamo</t>
  </si>
  <si>
    <t>potah na válendu/matraci</t>
  </si>
  <si>
    <t>pytlík</t>
  </si>
  <si>
    <t>šerpa/stuha</t>
  </si>
  <si>
    <t>tepláky</t>
  </si>
  <si>
    <t>záclona</t>
  </si>
  <si>
    <t xml:space="preserve">PŘÍLOHA Č. 1, ORIENTAČNÍ KALKULACE NÁKLADŮ PRANÍ A ČIŠTĚNÍ PRÁDLA 2017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</si>
</sst>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0\.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1.6"/>
      <color indexed="12"/>
      <name val="Arial"/>
      <family val="2"/>
    </font>
    <font>
      <u val="single"/>
      <sz val="11.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0" xfId="0" applyFont="1" applyAlignment="1">
      <alignment vertical="top"/>
    </xf>
    <xf numFmtId="0" fontId="4" fillId="33" borderId="0" xfId="0" applyFon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2" fillId="0" borderId="18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18" xfId="0" applyNumberForma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2" fontId="2" fillId="34" borderId="18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35" borderId="18" xfId="0" applyFont="1" applyFill="1" applyBorder="1" applyAlignment="1">
      <alignment horizontal="center" vertical="center" wrapText="1"/>
    </xf>
    <xf numFmtId="165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628650</xdr:colOff>
      <xdr:row>1</xdr:row>
      <xdr:rowOff>104775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="116" zoomScaleNormal="116" zoomScalePageLayoutView="0" workbookViewId="0" topLeftCell="A1">
      <selection activeCell="C1" sqref="C1:G1"/>
    </sheetView>
  </sheetViews>
  <sheetFormatPr defaultColWidth="11.57421875" defaultRowHeight="12.75"/>
  <cols>
    <col min="1" max="1" width="5.00390625" style="0" customWidth="1"/>
    <col min="2" max="2" width="10.421875" style="0" customWidth="1"/>
    <col min="3" max="3" width="32.00390625" style="0" customWidth="1"/>
    <col min="4" max="4" width="9.00390625" style="0" customWidth="1"/>
    <col min="5" max="5" width="7.57421875" style="0" customWidth="1"/>
    <col min="6" max="6" width="5.00390625" style="0" customWidth="1"/>
    <col min="7" max="7" width="10.00390625" style="0" customWidth="1"/>
  </cols>
  <sheetData>
    <row r="1" spans="1:8" ht="33.75" customHeight="1">
      <c r="A1" s="40"/>
      <c r="B1" s="40"/>
      <c r="C1" s="41" t="s">
        <v>120</v>
      </c>
      <c r="D1" s="41"/>
      <c r="E1" s="41"/>
      <c r="F1" s="41"/>
      <c r="G1" s="41"/>
      <c r="H1" s="1"/>
    </row>
    <row r="2" spans="1:8" ht="13.5" customHeight="1">
      <c r="A2" s="2"/>
      <c r="B2" s="3"/>
      <c r="C2" s="2"/>
      <c r="D2" s="3"/>
      <c r="E2" s="3"/>
      <c r="F2" s="3"/>
      <c r="G2" s="3"/>
      <c r="H2" s="4"/>
    </row>
    <row r="3" spans="1:8" ht="12.75" customHeight="1">
      <c r="A3" s="15" t="s">
        <v>48</v>
      </c>
      <c r="B3" s="8"/>
      <c r="C3" s="8"/>
      <c r="D3" s="8"/>
      <c r="E3" s="8"/>
      <c r="F3" s="8"/>
      <c r="G3" s="8"/>
      <c r="H3" s="1"/>
    </row>
    <row r="4" spans="1:8" ht="27.75" customHeight="1">
      <c r="A4" s="9" t="s">
        <v>1</v>
      </c>
      <c r="C4" s="7"/>
      <c r="H4" s="10"/>
    </row>
    <row r="5" spans="1:8" ht="27.75" customHeight="1">
      <c r="A5" s="11" t="s">
        <v>2</v>
      </c>
      <c r="C5" s="12"/>
      <c r="H5" s="10"/>
    </row>
    <row r="6" spans="1:8" ht="12.75" customHeight="1">
      <c r="A6" s="5" t="s">
        <v>0</v>
      </c>
      <c r="B6" s="3"/>
      <c r="C6" s="16"/>
      <c r="D6" s="6" t="s">
        <v>3</v>
      </c>
      <c r="E6" s="6"/>
      <c r="F6" s="3"/>
      <c r="G6" s="3"/>
      <c r="H6" s="4"/>
    </row>
    <row r="7" spans="3:8" ht="18.75" customHeight="1">
      <c r="C7" s="30"/>
      <c r="D7" s="43" t="s">
        <v>110</v>
      </c>
      <c r="E7" s="43"/>
      <c r="F7" s="43"/>
      <c r="G7" s="44">
        <f>SUM(G9:G82)</f>
        <v>0</v>
      </c>
      <c r="H7" s="44"/>
    </row>
    <row r="8" spans="1:8" s="13" customFormat="1" ht="33.75" customHeight="1">
      <c r="A8" s="18" t="s">
        <v>4</v>
      </c>
      <c r="B8" s="18" t="s">
        <v>62</v>
      </c>
      <c r="C8" s="18" t="s">
        <v>5</v>
      </c>
      <c r="D8" s="31" t="s">
        <v>6</v>
      </c>
      <c r="E8" s="42" t="s">
        <v>49</v>
      </c>
      <c r="F8" s="42"/>
      <c r="G8" s="31" t="s">
        <v>7</v>
      </c>
      <c r="H8" s="18" t="s">
        <v>8</v>
      </c>
    </row>
    <row r="9" spans="1:8" ht="12.75">
      <c r="A9" s="32">
        <v>1</v>
      </c>
      <c r="B9" s="33" t="s">
        <v>109</v>
      </c>
      <c r="C9" s="19" t="s">
        <v>50</v>
      </c>
      <c r="D9" s="23"/>
      <c r="E9" s="34">
        <v>16</v>
      </c>
      <c r="F9" s="17" t="s">
        <v>9</v>
      </c>
      <c r="G9" s="25">
        <f>SUM(D9*E9)</f>
        <v>0</v>
      </c>
      <c r="H9" s="21"/>
    </row>
    <row r="10" spans="1:8" ht="12.75">
      <c r="A10" s="32">
        <v>6</v>
      </c>
      <c r="B10" s="33" t="s">
        <v>109</v>
      </c>
      <c r="C10" s="19" t="s">
        <v>51</v>
      </c>
      <c r="D10" s="23"/>
      <c r="E10" s="34">
        <v>6</v>
      </c>
      <c r="F10" s="17" t="s">
        <v>9</v>
      </c>
      <c r="G10" s="25">
        <f aca="true" t="shared" si="0" ref="G10:G73">SUM(D10*E10)</f>
        <v>0</v>
      </c>
      <c r="H10" s="21"/>
    </row>
    <row r="11" spans="1:8" ht="12.75">
      <c r="A11" s="32">
        <v>3</v>
      </c>
      <c r="B11" s="33" t="s">
        <v>109</v>
      </c>
      <c r="C11" s="19" t="s">
        <v>52</v>
      </c>
      <c r="D11" s="23"/>
      <c r="E11" s="34">
        <v>19</v>
      </c>
      <c r="F11" s="17" t="s">
        <v>9</v>
      </c>
      <c r="G11" s="25">
        <f t="shared" si="0"/>
        <v>0</v>
      </c>
      <c r="H11" s="21"/>
    </row>
    <row r="12" spans="1:8" ht="12.75">
      <c r="A12" s="32">
        <v>4</v>
      </c>
      <c r="B12" s="33" t="s">
        <v>109</v>
      </c>
      <c r="C12" s="19" t="s">
        <v>53</v>
      </c>
      <c r="D12" s="23"/>
      <c r="E12" s="34">
        <v>263</v>
      </c>
      <c r="F12" s="17" t="s">
        <v>9</v>
      </c>
      <c r="G12" s="25">
        <f t="shared" si="0"/>
        <v>0</v>
      </c>
      <c r="H12" s="17"/>
    </row>
    <row r="13" spans="1:8" ht="12.75">
      <c r="A13" s="32">
        <v>5</v>
      </c>
      <c r="B13" s="33" t="s">
        <v>109</v>
      </c>
      <c r="C13" s="19" t="s">
        <v>54</v>
      </c>
      <c r="D13" s="23"/>
      <c r="E13" s="34">
        <v>16</v>
      </c>
      <c r="F13" s="17" t="s">
        <v>9</v>
      </c>
      <c r="G13" s="25">
        <f t="shared" si="0"/>
        <v>0</v>
      </c>
      <c r="H13" s="21"/>
    </row>
    <row r="14" spans="1:8" ht="12.75">
      <c r="A14" s="32">
        <v>6</v>
      </c>
      <c r="B14" s="33" t="s">
        <v>109</v>
      </c>
      <c r="C14" s="19" t="s">
        <v>55</v>
      </c>
      <c r="D14" s="23"/>
      <c r="E14" s="34">
        <v>139</v>
      </c>
      <c r="F14" s="17" t="s">
        <v>9</v>
      </c>
      <c r="G14" s="25">
        <f t="shared" si="0"/>
        <v>0</v>
      </c>
      <c r="H14" s="21"/>
    </row>
    <row r="15" spans="1:8" ht="12.75">
      <c r="A15" s="32">
        <v>7</v>
      </c>
      <c r="B15" s="33" t="s">
        <v>109</v>
      </c>
      <c r="C15" s="19" t="s">
        <v>56</v>
      </c>
      <c r="D15" s="23"/>
      <c r="E15" s="34">
        <v>1023</v>
      </c>
      <c r="F15" s="17" t="s">
        <v>9</v>
      </c>
      <c r="G15" s="25">
        <f t="shared" si="0"/>
        <v>0</v>
      </c>
      <c r="H15" s="21"/>
    </row>
    <row r="16" spans="1:8" ht="12.75">
      <c r="A16" s="32">
        <v>8</v>
      </c>
      <c r="B16" s="33" t="s">
        <v>109</v>
      </c>
      <c r="C16" s="19" t="s">
        <v>57</v>
      </c>
      <c r="D16" s="23"/>
      <c r="E16" s="34">
        <v>1699</v>
      </c>
      <c r="F16" s="17" t="s">
        <v>9</v>
      </c>
      <c r="G16" s="25">
        <f t="shared" si="0"/>
        <v>0</v>
      </c>
      <c r="H16" s="21"/>
    </row>
    <row r="17" spans="1:8" ht="12.75">
      <c r="A17" s="32">
        <v>9</v>
      </c>
      <c r="B17" s="33" t="s">
        <v>109</v>
      </c>
      <c r="C17" s="19" t="s">
        <v>58</v>
      </c>
      <c r="D17" s="23"/>
      <c r="E17" s="34">
        <v>3698</v>
      </c>
      <c r="F17" s="17" t="s">
        <v>9</v>
      </c>
      <c r="G17" s="25">
        <f t="shared" si="0"/>
        <v>0</v>
      </c>
      <c r="H17" s="21"/>
    </row>
    <row r="18" spans="1:8" ht="12.75">
      <c r="A18" s="32">
        <v>10</v>
      </c>
      <c r="B18" s="33" t="s">
        <v>109</v>
      </c>
      <c r="C18" s="19" t="s">
        <v>59</v>
      </c>
      <c r="D18" s="23"/>
      <c r="E18" s="34">
        <v>37</v>
      </c>
      <c r="F18" s="17" t="s">
        <v>9</v>
      </c>
      <c r="G18" s="25">
        <f t="shared" si="0"/>
        <v>0</v>
      </c>
      <c r="H18" s="21"/>
    </row>
    <row r="19" spans="1:8" ht="12.75">
      <c r="A19" s="32">
        <v>11</v>
      </c>
      <c r="B19" s="33" t="s">
        <v>61</v>
      </c>
      <c r="C19" s="19" t="s">
        <v>60</v>
      </c>
      <c r="D19" s="23"/>
      <c r="E19" s="34">
        <v>45</v>
      </c>
      <c r="F19" s="17" t="s">
        <v>9</v>
      </c>
      <c r="G19" s="25">
        <f t="shared" si="0"/>
        <v>0</v>
      </c>
      <c r="H19" s="21"/>
    </row>
    <row r="20" spans="1:8" ht="12.75">
      <c r="A20" s="32">
        <v>12</v>
      </c>
      <c r="B20" s="33" t="s">
        <v>109</v>
      </c>
      <c r="C20" s="19" t="s">
        <v>63</v>
      </c>
      <c r="D20" s="23"/>
      <c r="E20" s="34">
        <v>1001</v>
      </c>
      <c r="F20" s="17" t="s">
        <v>9</v>
      </c>
      <c r="G20" s="25">
        <f t="shared" si="0"/>
        <v>0</v>
      </c>
      <c r="H20" s="17"/>
    </row>
    <row r="21" spans="1:8" ht="12.75">
      <c r="A21" s="32">
        <v>13</v>
      </c>
      <c r="B21" s="33" t="s">
        <v>109</v>
      </c>
      <c r="C21" s="19" t="s">
        <v>64</v>
      </c>
      <c r="D21" s="23"/>
      <c r="E21" s="34">
        <v>13</v>
      </c>
      <c r="F21" s="17" t="s">
        <v>9</v>
      </c>
      <c r="G21" s="25">
        <f t="shared" si="0"/>
        <v>0</v>
      </c>
      <c r="H21" s="21"/>
    </row>
    <row r="22" spans="1:8" ht="12.75">
      <c r="A22" s="32">
        <v>14</v>
      </c>
      <c r="B22" s="33" t="s">
        <v>109</v>
      </c>
      <c r="C22" s="19" t="s">
        <v>65</v>
      </c>
      <c r="D22" s="23"/>
      <c r="E22" s="34">
        <v>63</v>
      </c>
      <c r="F22" s="17" t="s">
        <v>9</v>
      </c>
      <c r="G22" s="25">
        <f t="shared" si="0"/>
        <v>0</v>
      </c>
      <c r="H22" s="21"/>
    </row>
    <row r="23" spans="1:8" ht="12.75">
      <c r="A23" s="32">
        <v>15</v>
      </c>
      <c r="B23" s="33" t="s">
        <v>109</v>
      </c>
      <c r="C23" s="19" t="s">
        <v>66</v>
      </c>
      <c r="D23" s="23"/>
      <c r="E23" s="34">
        <v>14646</v>
      </c>
      <c r="F23" s="17" t="s">
        <v>9</v>
      </c>
      <c r="G23" s="25">
        <f t="shared" si="0"/>
        <v>0</v>
      </c>
      <c r="H23" s="21"/>
    </row>
    <row r="24" spans="1:8" ht="12.75">
      <c r="A24" s="32">
        <v>16</v>
      </c>
      <c r="B24" s="33" t="s">
        <v>109</v>
      </c>
      <c r="C24" s="19" t="s">
        <v>67</v>
      </c>
      <c r="D24" s="23"/>
      <c r="E24" s="34">
        <v>10</v>
      </c>
      <c r="F24" s="17" t="s">
        <v>9</v>
      </c>
      <c r="G24" s="25">
        <f t="shared" si="0"/>
        <v>0</v>
      </c>
      <c r="H24" s="21"/>
    </row>
    <row r="25" spans="1:8" ht="12.75">
      <c r="A25" s="32">
        <v>17</v>
      </c>
      <c r="B25" s="33" t="s">
        <v>109</v>
      </c>
      <c r="C25" s="19" t="s">
        <v>68</v>
      </c>
      <c r="D25" s="23"/>
      <c r="E25" s="34">
        <v>2128</v>
      </c>
      <c r="F25" s="17" t="s">
        <v>9</v>
      </c>
      <c r="G25" s="25">
        <f t="shared" si="0"/>
        <v>0</v>
      </c>
      <c r="H25" s="21"/>
    </row>
    <row r="26" spans="1:8" ht="12.75">
      <c r="A26" s="32">
        <v>18</v>
      </c>
      <c r="B26" s="33" t="s">
        <v>109</v>
      </c>
      <c r="C26" s="19" t="s">
        <v>69</v>
      </c>
      <c r="D26" s="23"/>
      <c r="E26" s="34">
        <v>40925</v>
      </c>
      <c r="F26" s="17" t="s">
        <v>9</v>
      </c>
      <c r="G26" s="25">
        <f t="shared" si="0"/>
        <v>0</v>
      </c>
      <c r="H26" s="21"/>
    </row>
    <row r="27" spans="1:8" ht="12.75">
      <c r="A27" s="32">
        <v>19</v>
      </c>
      <c r="B27" s="33" t="s">
        <v>109</v>
      </c>
      <c r="C27" s="19" t="s">
        <v>70</v>
      </c>
      <c r="D27" s="23"/>
      <c r="E27" s="34">
        <v>297</v>
      </c>
      <c r="F27" s="17" t="s">
        <v>9</v>
      </c>
      <c r="G27" s="25">
        <f t="shared" si="0"/>
        <v>0</v>
      </c>
      <c r="H27" s="21"/>
    </row>
    <row r="28" spans="1:8" ht="12.75">
      <c r="A28" s="32">
        <v>20</v>
      </c>
      <c r="B28" s="33" t="s">
        <v>109</v>
      </c>
      <c r="C28" s="19" t="s">
        <v>71</v>
      </c>
      <c r="D28" s="23"/>
      <c r="E28" s="34">
        <v>241</v>
      </c>
      <c r="F28" s="17" t="s">
        <v>9</v>
      </c>
      <c r="G28" s="25">
        <f t="shared" si="0"/>
        <v>0</v>
      </c>
      <c r="H28" s="21"/>
    </row>
    <row r="29" spans="1:8" ht="12.75">
      <c r="A29" s="32">
        <v>21</v>
      </c>
      <c r="B29" s="33" t="s">
        <v>109</v>
      </c>
      <c r="C29" s="19" t="s">
        <v>72</v>
      </c>
      <c r="D29" s="23"/>
      <c r="E29" s="34">
        <v>57</v>
      </c>
      <c r="F29" s="17" t="s">
        <v>9</v>
      </c>
      <c r="G29" s="25">
        <f t="shared" si="0"/>
        <v>0</v>
      </c>
      <c r="H29" s="21"/>
    </row>
    <row r="30" spans="1:8" ht="12.75">
      <c r="A30" s="32">
        <v>22</v>
      </c>
      <c r="B30" s="33" t="s">
        <v>109</v>
      </c>
      <c r="C30" s="19" t="s">
        <v>73</v>
      </c>
      <c r="D30" s="23"/>
      <c r="E30" s="38">
        <v>14248</v>
      </c>
      <c r="F30" s="21" t="s">
        <v>9</v>
      </c>
      <c r="G30" s="25">
        <f t="shared" si="0"/>
        <v>0</v>
      </c>
      <c r="H30" s="21"/>
    </row>
    <row r="31" spans="1:8" ht="12.75">
      <c r="A31" s="32">
        <v>23</v>
      </c>
      <c r="B31" s="33" t="s">
        <v>109</v>
      </c>
      <c r="C31" s="19" t="s">
        <v>74</v>
      </c>
      <c r="D31" s="23"/>
      <c r="E31" s="34">
        <v>1183</v>
      </c>
      <c r="F31" s="36" t="s">
        <v>9</v>
      </c>
      <c r="G31" s="25">
        <f t="shared" si="0"/>
        <v>0</v>
      </c>
      <c r="H31" s="21"/>
    </row>
    <row r="32" spans="1:8" ht="12.75">
      <c r="A32" s="32">
        <v>24</v>
      </c>
      <c r="B32" s="33" t="s">
        <v>109</v>
      </c>
      <c r="C32" s="19" t="s">
        <v>75</v>
      </c>
      <c r="D32" s="23"/>
      <c r="E32" s="34">
        <v>28</v>
      </c>
      <c r="F32" s="17" t="s">
        <v>9</v>
      </c>
      <c r="G32" s="25">
        <f t="shared" si="0"/>
        <v>0</v>
      </c>
      <c r="H32" s="21"/>
    </row>
    <row r="33" spans="1:8" ht="12.75">
      <c r="A33" s="32">
        <v>25</v>
      </c>
      <c r="B33" s="33" t="s">
        <v>109</v>
      </c>
      <c r="C33" s="19" t="s">
        <v>76</v>
      </c>
      <c r="D33" s="23"/>
      <c r="E33" s="34">
        <v>3</v>
      </c>
      <c r="F33" s="21" t="s">
        <v>9</v>
      </c>
      <c r="G33" s="25">
        <f t="shared" si="0"/>
        <v>0</v>
      </c>
      <c r="H33" s="21"/>
    </row>
    <row r="34" spans="1:8" ht="12.75">
      <c r="A34" s="32">
        <v>26</v>
      </c>
      <c r="B34" s="33" t="s">
        <v>109</v>
      </c>
      <c r="C34" s="19" t="s">
        <v>77</v>
      </c>
      <c r="D34" s="23"/>
      <c r="E34" s="34">
        <v>1</v>
      </c>
      <c r="F34" s="21" t="s">
        <v>9</v>
      </c>
      <c r="G34" s="25">
        <f t="shared" si="0"/>
        <v>0</v>
      </c>
      <c r="H34" s="17"/>
    </row>
    <row r="35" spans="1:8" ht="12.75">
      <c r="A35" s="32">
        <v>27</v>
      </c>
      <c r="B35" s="33" t="s">
        <v>109</v>
      </c>
      <c r="C35" s="19" t="s">
        <v>78</v>
      </c>
      <c r="D35" s="23"/>
      <c r="E35" s="34">
        <v>255</v>
      </c>
      <c r="F35" s="21" t="s">
        <v>9</v>
      </c>
      <c r="G35" s="25">
        <f t="shared" si="0"/>
        <v>0</v>
      </c>
      <c r="H35" s="21"/>
    </row>
    <row r="36" spans="1:8" ht="12.75">
      <c r="A36" s="32">
        <v>28</v>
      </c>
      <c r="B36" s="33" t="s">
        <v>109</v>
      </c>
      <c r="C36" s="19" t="s">
        <v>79</v>
      </c>
      <c r="D36" s="23"/>
      <c r="E36" s="34">
        <v>37</v>
      </c>
      <c r="F36" s="17" t="s">
        <v>9</v>
      </c>
      <c r="G36" s="25">
        <f t="shared" si="0"/>
        <v>0</v>
      </c>
      <c r="H36" s="17"/>
    </row>
    <row r="37" spans="1:8" ht="12.75">
      <c r="A37" s="32">
        <v>29</v>
      </c>
      <c r="B37" s="33" t="s">
        <v>109</v>
      </c>
      <c r="C37" s="19" t="s">
        <v>80</v>
      </c>
      <c r="D37" s="23"/>
      <c r="E37" s="34">
        <v>12746</v>
      </c>
      <c r="F37" s="17" t="s">
        <v>9</v>
      </c>
      <c r="G37" s="25">
        <f t="shared" si="0"/>
        <v>0</v>
      </c>
      <c r="H37" s="21"/>
    </row>
    <row r="38" spans="1:8" ht="12.75">
      <c r="A38" s="32">
        <v>30</v>
      </c>
      <c r="B38" s="33" t="s">
        <v>109</v>
      </c>
      <c r="C38" s="19" t="s">
        <v>81</v>
      </c>
      <c r="D38" s="23"/>
      <c r="E38" s="34">
        <v>18</v>
      </c>
      <c r="F38" s="17" t="s">
        <v>9</v>
      </c>
      <c r="G38" s="25">
        <f t="shared" si="0"/>
        <v>0</v>
      </c>
      <c r="H38" s="21"/>
    </row>
    <row r="39" spans="1:8" ht="12.75">
      <c r="A39" s="32">
        <v>31</v>
      </c>
      <c r="B39" s="33" t="s">
        <v>109</v>
      </c>
      <c r="C39" s="19" t="s">
        <v>82</v>
      </c>
      <c r="D39" s="23"/>
      <c r="E39" s="34">
        <v>14372</v>
      </c>
      <c r="F39" s="17" t="s">
        <v>9</v>
      </c>
      <c r="G39" s="25">
        <f t="shared" si="0"/>
        <v>0</v>
      </c>
      <c r="H39" s="21"/>
    </row>
    <row r="40" spans="1:8" ht="12.75">
      <c r="A40" s="32">
        <v>32</v>
      </c>
      <c r="B40" s="33" t="s">
        <v>109</v>
      </c>
      <c r="C40" s="19" t="s">
        <v>83</v>
      </c>
      <c r="D40" s="23"/>
      <c r="E40" s="34">
        <v>43857</v>
      </c>
      <c r="F40" s="17" t="s">
        <v>9</v>
      </c>
      <c r="G40" s="25">
        <f t="shared" si="0"/>
        <v>0</v>
      </c>
      <c r="H40" s="21"/>
    </row>
    <row r="41" spans="1:8" ht="12.75">
      <c r="A41" s="32">
        <v>33</v>
      </c>
      <c r="B41" s="33" t="s">
        <v>109</v>
      </c>
      <c r="C41" s="19" t="s">
        <v>84</v>
      </c>
      <c r="D41" s="23"/>
      <c r="E41" s="34">
        <v>52</v>
      </c>
      <c r="F41" s="17" t="s">
        <v>9</v>
      </c>
      <c r="G41" s="25">
        <f t="shared" si="0"/>
        <v>0</v>
      </c>
      <c r="H41" s="21"/>
    </row>
    <row r="42" spans="1:8" ht="12.75">
      <c r="A42" s="32">
        <v>34</v>
      </c>
      <c r="B42" s="33" t="s">
        <v>109</v>
      </c>
      <c r="C42" s="19" t="s">
        <v>85</v>
      </c>
      <c r="D42" s="23"/>
      <c r="E42" s="34">
        <v>246</v>
      </c>
      <c r="F42" s="17" t="s">
        <v>9</v>
      </c>
      <c r="G42" s="25">
        <f t="shared" si="0"/>
        <v>0</v>
      </c>
      <c r="H42" s="21"/>
    </row>
    <row r="43" spans="1:8" ht="12.75">
      <c r="A43" s="32">
        <v>35</v>
      </c>
      <c r="B43" s="33" t="s">
        <v>109</v>
      </c>
      <c r="C43" s="19" t="s">
        <v>86</v>
      </c>
      <c r="D43" s="23"/>
      <c r="E43" s="34">
        <v>11026</v>
      </c>
      <c r="F43" s="17" t="s">
        <v>9</v>
      </c>
      <c r="G43" s="25">
        <f t="shared" si="0"/>
        <v>0</v>
      </c>
      <c r="H43" s="21"/>
    </row>
    <row r="44" spans="1:8" ht="12.75">
      <c r="A44" s="35" t="s">
        <v>10</v>
      </c>
      <c r="B44" s="33" t="s">
        <v>109</v>
      </c>
      <c r="C44" s="19" t="s">
        <v>87</v>
      </c>
      <c r="D44" s="23"/>
      <c r="E44" s="34">
        <v>52860</v>
      </c>
      <c r="F44" s="17" t="s">
        <v>9</v>
      </c>
      <c r="G44" s="25">
        <f t="shared" si="0"/>
        <v>0</v>
      </c>
      <c r="H44" s="21"/>
    </row>
    <row r="45" spans="1:8" ht="12.75">
      <c r="A45" s="22">
        <v>37</v>
      </c>
      <c r="B45" s="33" t="s">
        <v>109</v>
      </c>
      <c r="C45" s="19" t="s">
        <v>88</v>
      </c>
      <c r="D45" s="23"/>
      <c r="E45" s="34">
        <v>6901</v>
      </c>
      <c r="F45" s="17" t="s">
        <v>9</v>
      </c>
      <c r="G45" s="25">
        <f t="shared" si="0"/>
        <v>0</v>
      </c>
      <c r="H45" s="17"/>
    </row>
    <row r="46" spans="1:8" ht="12.75">
      <c r="A46" s="22" t="s">
        <v>11</v>
      </c>
      <c r="B46" s="33" t="s">
        <v>109</v>
      </c>
      <c r="C46" s="19" t="s">
        <v>89</v>
      </c>
      <c r="D46" s="23"/>
      <c r="E46" s="34">
        <v>1</v>
      </c>
      <c r="F46" s="17" t="s">
        <v>9</v>
      </c>
      <c r="G46" s="25">
        <f t="shared" si="0"/>
        <v>0</v>
      </c>
      <c r="H46" s="21"/>
    </row>
    <row r="47" spans="1:8" ht="12.75">
      <c r="A47" s="22" t="s">
        <v>12</v>
      </c>
      <c r="B47" s="17" t="s">
        <v>61</v>
      </c>
      <c r="C47" s="19" t="s">
        <v>90</v>
      </c>
      <c r="D47" s="23"/>
      <c r="E47" s="34">
        <v>1</v>
      </c>
      <c r="F47" s="17" t="s">
        <v>9</v>
      </c>
      <c r="G47" s="25">
        <f t="shared" si="0"/>
        <v>0</v>
      </c>
      <c r="H47" s="21"/>
    </row>
    <row r="48" spans="1:8" ht="12.75">
      <c r="A48" s="22" t="s">
        <v>13</v>
      </c>
      <c r="B48" s="33" t="s">
        <v>109</v>
      </c>
      <c r="C48" s="19" t="s">
        <v>91</v>
      </c>
      <c r="D48" s="23"/>
      <c r="E48" s="34">
        <v>29</v>
      </c>
      <c r="F48" s="17" t="s">
        <v>9</v>
      </c>
      <c r="G48" s="25">
        <f t="shared" si="0"/>
        <v>0</v>
      </c>
      <c r="H48" s="21"/>
    </row>
    <row r="49" spans="1:8" ht="12.75">
      <c r="A49" s="22" t="s">
        <v>14</v>
      </c>
      <c r="B49" s="33" t="s">
        <v>109</v>
      </c>
      <c r="C49" s="19" t="s">
        <v>92</v>
      </c>
      <c r="D49" s="23"/>
      <c r="E49" s="34">
        <v>185</v>
      </c>
      <c r="F49" s="17" t="s">
        <v>9</v>
      </c>
      <c r="G49" s="25">
        <f t="shared" si="0"/>
        <v>0</v>
      </c>
      <c r="H49" s="21"/>
    </row>
    <row r="50" spans="1:8" ht="12.75">
      <c r="A50" s="22" t="s">
        <v>15</v>
      </c>
      <c r="B50" s="33" t="s">
        <v>109</v>
      </c>
      <c r="C50" s="19" t="s">
        <v>93</v>
      </c>
      <c r="D50" s="23"/>
      <c r="E50" s="34">
        <v>8</v>
      </c>
      <c r="F50" s="17" t="s">
        <v>9</v>
      </c>
      <c r="G50" s="25">
        <f t="shared" si="0"/>
        <v>0</v>
      </c>
      <c r="H50" s="21"/>
    </row>
    <row r="51" spans="1:8" ht="12.75">
      <c r="A51" s="22" t="s">
        <v>16</v>
      </c>
      <c r="B51" s="33" t="s">
        <v>109</v>
      </c>
      <c r="C51" s="19" t="s">
        <v>94</v>
      </c>
      <c r="D51" s="23"/>
      <c r="E51" s="34">
        <v>13</v>
      </c>
      <c r="F51" s="17" t="s">
        <v>9</v>
      </c>
      <c r="G51" s="25">
        <f t="shared" si="0"/>
        <v>0</v>
      </c>
      <c r="H51" s="21"/>
    </row>
    <row r="52" spans="1:8" ht="12.75">
      <c r="A52" s="22" t="s">
        <v>17</v>
      </c>
      <c r="B52" s="33" t="s">
        <v>109</v>
      </c>
      <c r="C52" s="19" t="s">
        <v>95</v>
      </c>
      <c r="D52" s="23"/>
      <c r="E52" s="34">
        <v>1</v>
      </c>
      <c r="F52" s="17" t="s">
        <v>9</v>
      </c>
      <c r="G52" s="25">
        <f t="shared" si="0"/>
        <v>0</v>
      </c>
      <c r="H52" s="21"/>
    </row>
    <row r="53" spans="1:8" ht="12.75">
      <c r="A53" s="22" t="s">
        <v>18</v>
      </c>
      <c r="B53" s="33" t="s">
        <v>109</v>
      </c>
      <c r="C53" s="19" t="s">
        <v>96</v>
      </c>
      <c r="D53" s="23"/>
      <c r="E53" s="34">
        <v>3350</v>
      </c>
      <c r="F53" s="17" t="s">
        <v>9</v>
      </c>
      <c r="G53" s="25">
        <f t="shared" si="0"/>
        <v>0</v>
      </c>
      <c r="H53" s="21"/>
    </row>
    <row r="54" spans="1:8" ht="12.75">
      <c r="A54" s="22" t="s">
        <v>19</v>
      </c>
      <c r="B54" s="33" t="s">
        <v>109</v>
      </c>
      <c r="C54" s="19" t="s">
        <v>97</v>
      </c>
      <c r="D54" s="23"/>
      <c r="E54" s="34">
        <v>1</v>
      </c>
      <c r="F54" s="17" t="s">
        <v>9</v>
      </c>
      <c r="G54" s="25">
        <f t="shared" si="0"/>
        <v>0</v>
      </c>
      <c r="H54" s="21"/>
    </row>
    <row r="55" spans="1:8" ht="12.75">
      <c r="A55" s="35" t="s">
        <v>20</v>
      </c>
      <c r="B55" s="33" t="s">
        <v>109</v>
      </c>
      <c r="C55" s="19" t="s">
        <v>98</v>
      </c>
      <c r="D55" s="23"/>
      <c r="E55" s="34">
        <v>8770</v>
      </c>
      <c r="F55" s="17" t="s">
        <v>9</v>
      </c>
      <c r="G55" s="25">
        <f t="shared" si="0"/>
        <v>0</v>
      </c>
      <c r="H55" s="21"/>
    </row>
    <row r="56" spans="1:8" ht="12.75">
      <c r="A56" s="22" t="s">
        <v>21</v>
      </c>
      <c r="B56" s="33" t="s">
        <v>109</v>
      </c>
      <c r="C56" s="19" t="s">
        <v>99</v>
      </c>
      <c r="D56" s="23"/>
      <c r="E56" s="34">
        <v>107</v>
      </c>
      <c r="F56" s="17" t="s">
        <v>9</v>
      </c>
      <c r="G56" s="25">
        <f t="shared" si="0"/>
        <v>0</v>
      </c>
      <c r="H56" s="21"/>
    </row>
    <row r="57" spans="1:8" ht="12.75">
      <c r="A57" s="22" t="s">
        <v>22</v>
      </c>
      <c r="B57" s="33" t="s">
        <v>109</v>
      </c>
      <c r="C57" s="19" t="s">
        <v>100</v>
      </c>
      <c r="D57" s="23"/>
      <c r="E57" s="34">
        <v>2299</v>
      </c>
      <c r="F57" s="17" t="s">
        <v>9</v>
      </c>
      <c r="G57" s="25">
        <f t="shared" si="0"/>
        <v>0</v>
      </c>
      <c r="H57" s="21"/>
    </row>
    <row r="58" spans="1:8" ht="12.75">
      <c r="A58" s="22" t="s">
        <v>23</v>
      </c>
      <c r="B58" s="33" t="s">
        <v>109</v>
      </c>
      <c r="C58" s="19" t="s">
        <v>101</v>
      </c>
      <c r="D58" s="23"/>
      <c r="E58" s="34">
        <v>53</v>
      </c>
      <c r="F58" s="17" t="s">
        <v>9</v>
      </c>
      <c r="G58" s="25">
        <f t="shared" si="0"/>
        <v>0</v>
      </c>
      <c r="H58" s="21"/>
    </row>
    <row r="59" spans="1:8" ht="12.75">
      <c r="A59" s="22" t="s">
        <v>24</v>
      </c>
      <c r="B59" s="33" t="s">
        <v>109</v>
      </c>
      <c r="C59" s="19" t="s">
        <v>102</v>
      </c>
      <c r="D59" s="23"/>
      <c r="E59" s="34">
        <v>26</v>
      </c>
      <c r="F59" s="17" t="s">
        <v>9</v>
      </c>
      <c r="G59" s="25">
        <f t="shared" si="0"/>
        <v>0</v>
      </c>
      <c r="H59" s="21"/>
    </row>
    <row r="60" spans="1:8" ht="12.75">
      <c r="A60" s="22" t="s">
        <v>25</v>
      </c>
      <c r="B60" s="17" t="s">
        <v>61</v>
      </c>
      <c r="C60" s="19" t="s">
        <v>103</v>
      </c>
      <c r="D60" s="23"/>
      <c r="E60" s="34">
        <v>44</v>
      </c>
      <c r="F60" s="17" t="s">
        <v>9</v>
      </c>
      <c r="G60" s="25">
        <f t="shared" si="0"/>
        <v>0</v>
      </c>
      <c r="H60" s="21"/>
    </row>
    <row r="61" spans="1:8" ht="12.75">
      <c r="A61" s="22" t="s">
        <v>26</v>
      </c>
      <c r="B61" s="33" t="s">
        <v>109</v>
      </c>
      <c r="C61" s="19" t="s">
        <v>104</v>
      </c>
      <c r="D61" s="23"/>
      <c r="E61" s="34">
        <v>113</v>
      </c>
      <c r="F61" s="17" t="s">
        <v>9</v>
      </c>
      <c r="G61" s="25">
        <f t="shared" si="0"/>
        <v>0</v>
      </c>
      <c r="H61" s="21"/>
    </row>
    <row r="62" spans="1:8" ht="12.75">
      <c r="A62" s="22" t="s">
        <v>27</v>
      </c>
      <c r="B62" s="33" t="s">
        <v>109</v>
      </c>
      <c r="C62" s="19" t="s">
        <v>105</v>
      </c>
      <c r="D62" s="23"/>
      <c r="E62" s="34">
        <v>147</v>
      </c>
      <c r="F62" s="21" t="s">
        <v>9</v>
      </c>
      <c r="G62" s="25">
        <f t="shared" si="0"/>
        <v>0</v>
      </c>
      <c r="H62" s="21"/>
    </row>
    <row r="63" spans="1:8" ht="12.75">
      <c r="A63" s="22" t="s">
        <v>28</v>
      </c>
      <c r="B63" s="33" t="s">
        <v>109</v>
      </c>
      <c r="C63" s="19" t="s">
        <v>106</v>
      </c>
      <c r="D63" s="23"/>
      <c r="E63" s="34">
        <v>32</v>
      </c>
      <c r="F63" s="17" t="s">
        <v>9</v>
      </c>
      <c r="G63" s="25">
        <f t="shared" si="0"/>
        <v>0</v>
      </c>
      <c r="H63" s="21"/>
    </row>
    <row r="64" spans="1:8" ht="12.75">
      <c r="A64" s="22" t="s">
        <v>29</v>
      </c>
      <c r="B64" s="33" t="s">
        <v>109</v>
      </c>
      <c r="C64" s="19" t="s">
        <v>107</v>
      </c>
      <c r="D64" s="23"/>
      <c r="E64" s="34">
        <v>1</v>
      </c>
      <c r="F64" s="17" t="s">
        <v>9</v>
      </c>
      <c r="G64" s="25">
        <f t="shared" si="0"/>
        <v>0</v>
      </c>
      <c r="H64" s="21"/>
    </row>
    <row r="65" spans="1:8" ht="12.75">
      <c r="A65" s="22" t="s">
        <v>30</v>
      </c>
      <c r="B65" s="33" t="s">
        <v>109</v>
      </c>
      <c r="C65" s="19" t="s">
        <v>108</v>
      </c>
      <c r="D65" s="23"/>
      <c r="E65" s="34">
        <v>134</v>
      </c>
      <c r="F65" s="17" t="s">
        <v>9</v>
      </c>
      <c r="G65" s="25">
        <f t="shared" si="0"/>
        <v>0</v>
      </c>
      <c r="H65" s="21"/>
    </row>
    <row r="66" spans="1:8" ht="12.75">
      <c r="A66" s="22" t="s">
        <v>31</v>
      </c>
      <c r="B66" s="36" t="s">
        <v>109</v>
      </c>
      <c r="C66" s="29" t="s">
        <v>111</v>
      </c>
      <c r="D66" s="23"/>
      <c r="E66" s="34">
        <v>1299</v>
      </c>
      <c r="F66" s="17" t="s">
        <v>9</v>
      </c>
      <c r="G66" s="25">
        <f t="shared" si="0"/>
        <v>0</v>
      </c>
      <c r="H66" s="21"/>
    </row>
    <row r="67" spans="1:8" ht="12.75">
      <c r="A67" s="22" t="s">
        <v>32</v>
      </c>
      <c r="B67" s="37" t="s">
        <v>109</v>
      </c>
      <c r="C67" s="21" t="s">
        <v>112</v>
      </c>
      <c r="D67" s="23"/>
      <c r="E67" s="34">
        <v>2</v>
      </c>
      <c r="F67" s="21" t="s">
        <v>9</v>
      </c>
      <c r="G67" s="25">
        <f t="shared" si="0"/>
        <v>0</v>
      </c>
      <c r="H67" s="21"/>
    </row>
    <row r="68" spans="1:8" ht="12.75">
      <c r="A68" s="22" t="s">
        <v>33</v>
      </c>
      <c r="B68" s="37" t="s">
        <v>109</v>
      </c>
      <c r="C68" s="21" t="s">
        <v>113</v>
      </c>
      <c r="D68" s="23"/>
      <c r="E68" s="34">
        <v>1</v>
      </c>
      <c r="F68" s="21" t="s">
        <v>9</v>
      </c>
      <c r="G68" s="25">
        <f t="shared" si="0"/>
        <v>0</v>
      </c>
      <c r="H68" s="21"/>
    </row>
    <row r="69" spans="1:8" ht="12.75">
      <c r="A69" s="22" t="s">
        <v>34</v>
      </c>
      <c r="B69" s="37" t="s">
        <v>109</v>
      </c>
      <c r="C69" s="21" t="s">
        <v>114</v>
      </c>
      <c r="D69" s="23"/>
      <c r="E69" s="34">
        <v>2</v>
      </c>
      <c r="F69" s="21" t="s">
        <v>9</v>
      </c>
      <c r="G69" s="25">
        <f t="shared" si="0"/>
        <v>0</v>
      </c>
      <c r="H69" s="21"/>
    </row>
    <row r="70" spans="1:8" ht="12.75">
      <c r="A70" s="22" t="s">
        <v>35</v>
      </c>
      <c r="B70" s="37" t="s">
        <v>109</v>
      </c>
      <c r="C70" s="21" t="s">
        <v>119</v>
      </c>
      <c r="D70" s="23"/>
      <c r="E70" s="34">
        <v>33</v>
      </c>
      <c r="F70" s="21" t="s">
        <v>9</v>
      </c>
      <c r="G70" s="25">
        <f t="shared" si="0"/>
        <v>0</v>
      </c>
      <c r="H70" s="21"/>
    </row>
    <row r="71" spans="1:8" ht="12.75">
      <c r="A71" s="22" t="s">
        <v>36</v>
      </c>
      <c r="B71" s="37" t="s">
        <v>109</v>
      </c>
      <c r="C71" s="21" t="s">
        <v>115</v>
      </c>
      <c r="D71" s="23"/>
      <c r="E71" s="34">
        <v>3</v>
      </c>
      <c r="F71" s="21" t="s">
        <v>9</v>
      </c>
      <c r="G71" s="25">
        <f t="shared" si="0"/>
        <v>0</v>
      </c>
      <c r="H71" s="21"/>
    </row>
    <row r="72" spans="1:8" ht="12.75">
      <c r="A72" s="22" t="s">
        <v>37</v>
      </c>
      <c r="B72" s="37" t="s">
        <v>109</v>
      </c>
      <c r="C72" s="21" t="s">
        <v>116</v>
      </c>
      <c r="D72" s="23"/>
      <c r="E72" s="34">
        <v>8</v>
      </c>
      <c r="F72" s="21" t="s">
        <v>9</v>
      </c>
      <c r="G72" s="25">
        <f t="shared" si="0"/>
        <v>0</v>
      </c>
      <c r="H72" s="21"/>
    </row>
    <row r="73" spans="1:8" ht="12.75">
      <c r="A73" s="22" t="s">
        <v>38</v>
      </c>
      <c r="B73" s="37" t="s">
        <v>109</v>
      </c>
      <c r="C73" s="21" t="s">
        <v>94</v>
      </c>
      <c r="D73" s="23"/>
      <c r="E73" s="34">
        <v>13</v>
      </c>
      <c r="F73" s="21" t="s">
        <v>9</v>
      </c>
      <c r="G73" s="25">
        <f t="shared" si="0"/>
        <v>0</v>
      </c>
      <c r="H73" s="21"/>
    </row>
    <row r="74" spans="1:8" ht="12.75">
      <c r="A74" s="22" t="s">
        <v>39</v>
      </c>
      <c r="B74" s="37" t="s">
        <v>109</v>
      </c>
      <c r="C74" s="21" t="s">
        <v>117</v>
      </c>
      <c r="D74" s="23"/>
      <c r="E74" s="34">
        <v>18</v>
      </c>
      <c r="F74" s="21" t="s">
        <v>9</v>
      </c>
      <c r="G74" s="25">
        <f aca="true" t="shared" si="1" ref="G74:G82">SUM(D74*E74)</f>
        <v>0</v>
      </c>
      <c r="H74" s="21"/>
    </row>
    <row r="75" spans="1:8" ht="12.75">
      <c r="A75" s="22" t="s">
        <v>40</v>
      </c>
      <c r="B75" s="37" t="s">
        <v>109</v>
      </c>
      <c r="C75" s="21" t="s">
        <v>118</v>
      </c>
      <c r="D75" s="23"/>
      <c r="E75" s="34">
        <v>12</v>
      </c>
      <c r="F75" s="21" t="s">
        <v>9</v>
      </c>
      <c r="G75" s="25">
        <f t="shared" si="1"/>
        <v>0</v>
      </c>
      <c r="H75" s="21"/>
    </row>
    <row r="76" spans="1:8" ht="12.75">
      <c r="A76" s="22" t="s">
        <v>41</v>
      </c>
      <c r="B76" s="37"/>
      <c r="C76" s="21"/>
      <c r="D76" s="23"/>
      <c r="E76" s="34"/>
      <c r="F76" s="21"/>
      <c r="G76" s="25">
        <f t="shared" si="1"/>
        <v>0</v>
      </c>
      <c r="H76" s="21"/>
    </row>
    <row r="77" spans="1:8" ht="12.75">
      <c r="A77" s="22" t="s">
        <v>42</v>
      </c>
      <c r="B77" s="21"/>
      <c r="C77" s="20"/>
      <c r="D77" s="23"/>
      <c r="E77" s="39"/>
      <c r="F77" s="21"/>
      <c r="G77" s="25">
        <f t="shared" si="1"/>
        <v>0</v>
      </c>
      <c r="H77" s="21"/>
    </row>
    <row r="78" spans="1:8" ht="12.75">
      <c r="A78" s="26" t="s">
        <v>43</v>
      </c>
      <c r="B78" s="21"/>
      <c r="C78" s="20"/>
      <c r="D78" s="23"/>
      <c r="E78" s="24"/>
      <c r="F78" s="21"/>
      <c r="G78" s="25">
        <f t="shared" si="1"/>
        <v>0</v>
      </c>
      <c r="H78" s="21"/>
    </row>
    <row r="79" spans="1:8" ht="12.75">
      <c r="A79" s="26" t="s">
        <v>44</v>
      </c>
      <c r="B79" s="21"/>
      <c r="C79" s="21"/>
      <c r="D79" s="27"/>
      <c r="E79" s="24"/>
      <c r="F79" s="21"/>
      <c r="G79" s="25">
        <f t="shared" si="1"/>
        <v>0</v>
      </c>
      <c r="H79" s="21"/>
    </row>
    <row r="80" spans="1:8" ht="12.75">
      <c r="A80" s="26" t="s">
        <v>45</v>
      </c>
      <c r="B80" s="21"/>
      <c r="C80" s="21"/>
      <c r="D80" s="27"/>
      <c r="E80" s="24"/>
      <c r="F80" s="21"/>
      <c r="G80" s="25">
        <f t="shared" si="1"/>
        <v>0</v>
      </c>
      <c r="H80" s="21"/>
    </row>
    <row r="81" spans="1:8" ht="12.75">
      <c r="A81" s="26" t="s">
        <v>46</v>
      </c>
      <c r="B81" s="21"/>
      <c r="C81" s="21"/>
      <c r="D81" s="27"/>
      <c r="E81" s="24"/>
      <c r="F81" s="21"/>
      <c r="G81" s="25">
        <f t="shared" si="1"/>
        <v>0</v>
      </c>
      <c r="H81" s="21"/>
    </row>
    <row r="82" spans="1:8" ht="12.75">
      <c r="A82" s="26" t="s">
        <v>47</v>
      </c>
      <c r="B82" s="17"/>
      <c r="C82" s="17"/>
      <c r="D82" s="28"/>
      <c r="E82" s="24"/>
      <c r="F82" s="17"/>
      <c r="G82" s="25">
        <f t="shared" si="1"/>
        <v>0</v>
      </c>
      <c r="H82" s="17"/>
    </row>
    <row r="83" ht="12.75">
      <c r="A83" s="14"/>
    </row>
  </sheetData>
  <sheetProtection selectLockedCells="1" selectUnlockedCells="1"/>
  <mergeCells count="5">
    <mergeCell ref="A1:B1"/>
    <mergeCell ref="C1:G1"/>
    <mergeCell ref="E8:F8"/>
    <mergeCell ref="D7:F7"/>
    <mergeCell ref="G7:H7"/>
  </mergeCells>
  <printOptions/>
  <pageMargins left="0.39375" right="0.19652777777777777" top="0.49236111111111114" bottom="0.7770833333333333" header="0.5118055555555555" footer="0.5118055555555555"/>
  <pageSetup firstPageNumber="1" useFirstPageNumber="1" fitToHeight="10" fitToWidth="1" horizontalDpi="300" verticalDpi="300" orientation="portrait" paperSize="9" r:id="rId2"/>
  <headerFooter alignWithMargins="0">
    <oddFooter>&amp;C&amp;"Times New Roman,obyčejné"&amp;12Stránka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19652777777777777" top="0.6590277777777778" bottom="0.7770833333333333" header="0.39375" footer="0.5118055555555555"/>
  <pageSetup fitToHeight="10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19652777777777777" top="0.6590277777777778" bottom="0.7770833333333333" header="0.39375" footer="0.5118055555555555"/>
  <pageSetup fitToHeight="10" fitToWidth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Reichl Roman</dc:creator>
  <cp:keywords/>
  <dc:description/>
  <cp:lastModifiedBy>Reichl Roman</cp:lastModifiedBy>
  <cp:lastPrinted>2014-03-20T11:44:53Z</cp:lastPrinted>
  <dcterms:created xsi:type="dcterms:W3CDTF">2013-08-26T06:00:56Z</dcterms:created>
  <dcterms:modified xsi:type="dcterms:W3CDTF">2017-02-17T09:33:56Z</dcterms:modified>
  <cp:category/>
  <cp:version/>
  <cp:contentType/>
  <cp:contentStatus/>
</cp:coreProperties>
</file>