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locha\Docházka Motýlek 2021\"/>
    </mc:Choice>
  </mc:AlternateContent>
  <xr:revisionPtr revIDLastSave="0" documentId="13_ncr:1_{6FA4F511-35AB-478B-A63C-673F4818363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34" i="1" l="1"/>
  <c r="J34" i="2" l="1"/>
  <c r="J35" i="2"/>
  <c r="J36" i="2" s="1"/>
  <c r="E4" i="1" l="1"/>
  <c r="E5" i="1"/>
  <c r="E6" i="1"/>
  <c r="E7" i="1"/>
  <c r="J6" i="2" l="1"/>
  <c r="J7" i="2" l="1"/>
  <c r="B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5" i="1" s="1"/>
  <c r="E32" i="1"/>
  <c r="E33" i="1"/>
  <c r="J8" i="2" l="1"/>
  <c r="B5" i="1"/>
  <c r="J9" i="2" l="1"/>
  <c r="B6" i="1"/>
  <c r="J10" i="2" l="1"/>
  <c r="B7" i="1"/>
  <c r="J11" i="2" l="1"/>
  <c r="B8" i="1"/>
  <c r="J12" i="2" l="1"/>
  <c r="B9" i="1"/>
  <c r="J13" i="2" l="1"/>
  <c r="B10" i="1"/>
  <c r="J14" i="2" l="1"/>
  <c r="B11" i="1"/>
  <c r="J15" i="2" l="1"/>
  <c r="B12" i="1"/>
  <c r="J16" i="2" l="1"/>
  <c r="B13" i="1"/>
  <c r="J17" i="2" l="1"/>
  <c r="B14" i="1"/>
  <c r="J18" i="2" l="1"/>
  <c r="B15" i="1"/>
  <c r="J19" i="2" l="1"/>
  <c r="B16" i="1"/>
  <c r="J20" i="2" l="1"/>
  <c r="B17" i="1"/>
  <c r="J21" i="2" l="1"/>
  <c r="B18" i="1"/>
  <c r="J22" i="2" l="1"/>
  <c r="B19" i="1"/>
  <c r="J23" i="2" l="1"/>
  <c r="B20" i="1"/>
  <c r="J24" i="2" l="1"/>
  <c r="B21" i="1"/>
  <c r="J25" i="2" l="1"/>
  <c r="B22" i="1"/>
  <c r="J26" i="2" l="1"/>
  <c r="B23" i="1"/>
  <c r="J27" i="2" l="1"/>
  <c r="B24" i="1"/>
  <c r="J28" i="2" l="1"/>
  <c r="B25" i="1"/>
  <c r="J29" i="2" l="1"/>
  <c r="B26" i="1"/>
  <c r="J30" i="2" l="1"/>
  <c r="B27" i="1"/>
  <c r="J31" i="2" l="1"/>
  <c r="B28" i="1"/>
  <c r="J32" i="2" l="1"/>
  <c r="B29" i="1"/>
  <c r="J33" i="2" l="1"/>
  <c r="B30" i="1"/>
  <c r="B32" i="1" l="1"/>
  <c r="B31" i="1"/>
  <c r="B34" i="1" l="1"/>
  <c r="B33" i="1"/>
</calcChain>
</file>

<file path=xl/sharedStrings.xml><?xml version="1.0" encoding="utf-8"?>
<sst xmlns="http://schemas.openxmlformats.org/spreadsheetml/2006/main" count="11" uniqueCount="11">
  <si>
    <t>Jméno dítěte</t>
  </si>
  <si>
    <t>od</t>
  </si>
  <si>
    <t>do</t>
  </si>
  <si>
    <t>.</t>
  </si>
  <si>
    <t>Celkový počet hodin za:</t>
  </si>
  <si>
    <t>Rok</t>
  </si>
  <si>
    <t>Měsíc</t>
  </si>
  <si>
    <t>Den</t>
  </si>
  <si>
    <t>Říjen</t>
  </si>
  <si>
    <t xml:space="preserve">Státní svátek </t>
  </si>
  <si>
    <t>DĚTSKÁ SKUPINA MOTÝLEK -  DOCHÁZKOVÝ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</si>
</sst>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mm/yyyy"/>
    <numFmt numFmtId="166" formatCode="dddd/dd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DDB45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 vertical="center"/>
    </xf>
    <xf numFmtId="164" fontId="6" fillId="0" borderId="11" xfId="0" applyNumberFormat="1" applyFont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</xf>
    <xf numFmtId="165" fontId="3" fillId="5" borderId="11" xfId="0" applyNumberFormat="1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166" fontId="8" fillId="0" borderId="4" xfId="0" applyNumberFormat="1" applyFont="1" applyBorder="1" applyProtection="1"/>
    <xf numFmtId="164" fontId="9" fillId="0" borderId="4" xfId="0" applyNumberFormat="1" applyFont="1" applyBorder="1" applyAlignment="1" applyProtection="1">
      <alignment horizontal="center" vertical="center"/>
      <protection locked="0"/>
    </xf>
    <xf numFmtId="164" fontId="9" fillId="0" borderId="11" xfId="0" applyNumberFormat="1" applyFont="1" applyBorder="1" applyAlignment="1" applyProtection="1">
      <alignment horizontal="center" vertical="center"/>
      <protection locked="0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/>
    </xf>
    <xf numFmtId="164" fontId="6" fillId="2" borderId="5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14" fontId="1" fillId="0" borderId="6" xfId="0" applyNumberFormat="1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166" fontId="0" fillId="0" borderId="12" xfId="0" applyNumberFormat="1" applyBorder="1" applyAlignment="1" applyProtection="1">
      <alignment horizontal="center"/>
    </xf>
    <xf numFmtId="166" fontId="0" fillId="0" borderId="13" xfId="0" applyNumberFormat="1" applyBorder="1" applyAlignment="1" applyProtection="1">
      <alignment horizontal="center"/>
    </xf>
  </cellXfs>
  <cellStyles count="1">
    <cellStyle name="Normální" xfId="0" builtinId="0"/>
  </cellStyles>
  <dxfs count="3">
    <dxf>
      <fill>
        <patternFill>
          <bgColor rgb="FFFF0000"/>
        </patternFill>
      </fill>
    </dxf>
    <dxf>
      <fill>
        <patternFill patternType="lightGrid">
          <fgColor theme="1"/>
          <bgColor auto="1"/>
        </patternFill>
      </fill>
    </dxf>
    <dxf>
      <numFmt numFmtId="0" formatCode="General"/>
    </dxf>
  </dxfs>
  <tableStyles count="0" defaultTableStyle="TableStyleMedium2" defaultPivotStyle="PivotStyleLight16"/>
  <colors>
    <mruColors>
      <color rgb="FFADD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outlinePr showOutlineSymbols="0"/>
  </sheetPr>
  <dimension ref="B1:L37"/>
  <sheetViews>
    <sheetView showZeros="0" tabSelected="1" showOutlineSymbols="0" workbookViewId="0">
      <selection activeCell="H9" sqref="H9"/>
    </sheetView>
  </sheetViews>
  <sheetFormatPr defaultColWidth="8.6640625" defaultRowHeight="14.4" x14ac:dyDescent="0.3"/>
  <cols>
    <col min="1" max="1" width="8.6640625" style="1"/>
    <col min="2" max="2" width="12.33203125" style="1" customWidth="1"/>
    <col min="3" max="3" width="27.5546875" style="1" customWidth="1"/>
    <col min="4" max="4" width="23.5546875" style="1" customWidth="1"/>
    <col min="5" max="5" width="19" style="1" customWidth="1"/>
    <col min="6" max="6" width="8.6640625" style="1"/>
    <col min="7" max="7" width="9.88671875" style="1" bestFit="1" customWidth="1"/>
    <col min="8" max="16384" width="8.6640625" style="1"/>
  </cols>
  <sheetData>
    <row r="1" spans="2:12" ht="19.2" thickTop="1" thickBot="1" x14ac:dyDescent="0.4">
      <c r="B1" s="20" t="s">
        <v>10</v>
      </c>
      <c r="C1" s="21"/>
      <c r="D1" s="21"/>
      <c r="E1" s="21"/>
    </row>
    <row r="2" spans="2:12" ht="37.200000000000003" thickTop="1" thickBot="1" x14ac:dyDescent="0.35">
      <c r="B2" s="10" t="s">
        <v>0</v>
      </c>
      <c r="C2" s="17"/>
      <c r="D2" s="18"/>
      <c r="E2" s="19"/>
      <c r="F2" s="2"/>
    </row>
    <row r="3" spans="2:12" ht="15.45" customHeight="1" thickTop="1" thickBot="1" x14ac:dyDescent="0.35">
      <c r="B3" s="11" t="s">
        <v>8</v>
      </c>
      <c r="C3" s="12" t="s">
        <v>1</v>
      </c>
      <c r="D3" s="12" t="s">
        <v>2</v>
      </c>
      <c r="E3" s="12"/>
    </row>
    <row r="4" spans="2:12" ht="18.899999999999999" customHeight="1" thickTop="1" thickBot="1" x14ac:dyDescent="0.35">
      <c r="B4" s="13">
        <f>List2!J6</f>
        <v>44470</v>
      </c>
      <c r="C4" s="14"/>
      <c r="D4" s="14"/>
      <c r="E4" s="9">
        <f t="shared" ref="E4:E7" si="0">IFERROR(D4-C4,"")</f>
        <v>0</v>
      </c>
    </row>
    <row r="5" spans="2:12" ht="20.100000000000001" customHeight="1" thickTop="1" thickBot="1" x14ac:dyDescent="0.35">
      <c r="B5" s="13">
        <f>List2!J7</f>
        <v>44471</v>
      </c>
      <c r="C5" s="15"/>
      <c r="D5" s="15"/>
      <c r="E5" s="9">
        <f t="shared" si="0"/>
        <v>0</v>
      </c>
    </row>
    <row r="6" spans="2:12" ht="20.100000000000001" customHeight="1" thickTop="1" thickBot="1" x14ac:dyDescent="0.35">
      <c r="B6" s="13">
        <f>List2!J8</f>
        <v>44472</v>
      </c>
      <c r="C6" s="15"/>
      <c r="D6" s="15"/>
      <c r="E6" s="9">
        <f t="shared" si="0"/>
        <v>0</v>
      </c>
    </row>
    <row r="7" spans="2:12" ht="20.100000000000001" customHeight="1" thickTop="1" thickBot="1" x14ac:dyDescent="0.35">
      <c r="B7" s="13">
        <f>List2!J9</f>
        <v>44473</v>
      </c>
      <c r="C7" s="15"/>
      <c r="D7" s="15"/>
      <c r="E7" s="9">
        <f t="shared" si="0"/>
        <v>0</v>
      </c>
      <c r="G7" s="5"/>
    </row>
    <row r="8" spans="2:12" ht="20.100000000000001" customHeight="1" thickTop="1" thickBot="1" x14ac:dyDescent="0.35">
      <c r="B8" s="13">
        <f>List2!J10</f>
        <v>44474</v>
      </c>
      <c r="C8" s="15"/>
      <c r="D8" s="15"/>
      <c r="E8" s="9">
        <f t="shared" ref="E8:E34" si="1">IFERROR(D8-C8,"")</f>
        <v>0</v>
      </c>
      <c r="G8" s="5"/>
      <c r="I8" s="3"/>
      <c r="J8" s="3"/>
      <c r="K8" s="3"/>
      <c r="L8" s="2"/>
    </row>
    <row r="9" spans="2:12" ht="20.100000000000001" customHeight="1" thickTop="1" thickBot="1" x14ac:dyDescent="0.35">
      <c r="B9" s="13">
        <f>List2!J11</f>
        <v>44475</v>
      </c>
      <c r="C9" s="15"/>
      <c r="D9" s="15"/>
      <c r="E9" s="9">
        <f t="shared" si="1"/>
        <v>0</v>
      </c>
      <c r="G9" s="5"/>
      <c r="I9" s="3"/>
      <c r="J9" s="3"/>
      <c r="K9" s="3"/>
      <c r="L9" s="2"/>
    </row>
    <row r="10" spans="2:12" ht="20.100000000000001" customHeight="1" thickTop="1" thickBot="1" x14ac:dyDescent="0.35">
      <c r="B10" s="13">
        <f>List2!J12</f>
        <v>44476</v>
      </c>
      <c r="C10" s="15"/>
      <c r="D10" s="15"/>
      <c r="E10" s="9">
        <f t="shared" si="1"/>
        <v>0</v>
      </c>
      <c r="G10" s="5"/>
      <c r="I10" s="3"/>
      <c r="J10" s="3"/>
      <c r="K10" s="3"/>
      <c r="L10" s="2"/>
    </row>
    <row r="11" spans="2:12" ht="20.100000000000001" customHeight="1" thickTop="1" thickBot="1" x14ac:dyDescent="0.35">
      <c r="B11" s="13">
        <f>List2!J13</f>
        <v>44477</v>
      </c>
      <c r="C11" s="15"/>
      <c r="D11" s="15"/>
      <c r="E11" s="9">
        <f t="shared" si="1"/>
        <v>0</v>
      </c>
      <c r="G11" s="5"/>
      <c r="I11" s="3"/>
      <c r="J11" s="3"/>
      <c r="K11" s="3"/>
      <c r="L11" s="2"/>
    </row>
    <row r="12" spans="2:12" ht="20.100000000000001" customHeight="1" thickTop="1" thickBot="1" x14ac:dyDescent="0.35">
      <c r="B12" s="13">
        <f>List2!J14</f>
        <v>44478</v>
      </c>
      <c r="C12" s="15"/>
      <c r="D12" s="15"/>
      <c r="E12" s="9">
        <f t="shared" si="1"/>
        <v>0</v>
      </c>
      <c r="G12" s="5"/>
      <c r="I12" s="3"/>
      <c r="J12" s="3"/>
      <c r="K12" s="3"/>
      <c r="L12" s="2"/>
    </row>
    <row r="13" spans="2:12" ht="20.100000000000001" customHeight="1" thickTop="1" thickBot="1" x14ac:dyDescent="0.35">
      <c r="B13" s="13">
        <f>List2!J15</f>
        <v>44479</v>
      </c>
      <c r="C13" s="15"/>
      <c r="D13" s="15"/>
      <c r="E13" s="9">
        <f t="shared" si="1"/>
        <v>0</v>
      </c>
      <c r="G13" s="5"/>
      <c r="I13" s="3"/>
      <c r="J13" s="3"/>
      <c r="K13" s="3"/>
      <c r="L13" s="2"/>
    </row>
    <row r="14" spans="2:12" ht="20.100000000000001" customHeight="1" thickTop="1" thickBot="1" x14ac:dyDescent="0.35">
      <c r="B14" s="13">
        <f>List2!J16</f>
        <v>44480</v>
      </c>
      <c r="C14" s="15"/>
      <c r="D14" s="15"/>
      <c r="E14" s="9">
        <f t="shared" si="1"/>
        <v>0</v>
      </c>
      <c r="G14" s="5"/>
      <c r="I14" s="3"/>
      <c r="J14" s="3"/>
      <c r="K14" s="3"/>
      <c r="L14" s="2"/>
    </row>
    <row r="15" spans="2:12" ht="20.100000000000001" customHeight="1" thickTop="1" thickBot="1" x14ac:dyDescent="0.35">
      <c r="B15" s="13">
        <f>List2!J17</f>
        <v>44481</v>
      </c>
      <c r="C15" s="15"/>
      <c r="D15" s="15"/>
      <c r="E15" s="9">
        <f t="shared" si="1"/>
        <v>0</v>
      </c>
      <c r="G15" s="5"/>
      <c r="I15" s="3"/>
      <c r="J15" s="3"/>
      <c r="K15" s="3"/>
      <c r="L15" s="2"/>
    </row>
    <row r="16" spans="2:12" ht="20.100000000000001" customHeight="1" thickTop="1" thickBot="1" x14ac:dyDescent="0.35">
      <c r="B16" s="13">
        <f>List2!J18</f>
        <v>44482</v>
      </c>
      <c r="C16" s="15"/>
      <c r="D16" s="15"/>
      <c r="E16" s="9">
        <f t="shared" si="1"/>
        <v>0</v>
      </c>
      <c r="G16" s="5"/>
      <c r="K16" s="4"/>
    </row>
    <row r="17" spans="2:7" ht="20.100000000000001" customHeight="1" thickTop="1" thickBot="1" x14ac:dyDescent="0.35">
      <c r="B17" s="13">
        <f>List2!J19</f>
        <v>44483</v>
      </c>
      <c r="C17" s="15"/>
      <c r="D17" s="15"/>
      <c r="E17" s="9">
        <f t="shared" si="1"/>
        <v>0</v>
      </c>
      <c r="G17" s="5"/>
    </row>
    <row r="18" spans="2:7" ht="20.100000000000001" customHeight="1" thickTop="1" thickBot="1" x14ac:dyDescent="0.35">
      <c r="B18" s="13">
        <f>List2!J20</f>
        <v>44484</v>
      </c>
      <c r="C18" s="15"/>
      <c r="D18" s="15"/>
      <c r="E18" s="9">
        <f t="shared" si="1"/>
        <v>0</v>
      </c>
      <c r="G18" s="5"/>
    </row>
    <row r="19" spans="2:7" ht="20.100000000000001" customHeight="1" thickTop="1" thickBot="1" x14ac:dyDescent="0.35">
      <c r="B19" s="13">
        <f>List2!J21</f>
        <v>44485</v>
      </c>
      <c r="C19" s="15"/>
      <c r="D19" s="15"/>
      <c r="E19" s="9">
        <f t="shared" si="1"/>
        <v>0</v>
      </c>
      <c r="G19" s="5"/>
    </row>
    <row r="20" spans="2:7" ht="20.100000000000001" customHeight="1" thickTop="1" thickBot="1" x14ac:dyDescent="0.35">
      <c r="B20" s="13">
        <f>List2!J22</f>
        <v>44486</v>
      </c>
      <c r="C20" s="15"/>
      <c r="D20" s="15"/>
      <c r="E20" s="9">
        <f t="shared" si="1"/>
        <v>0</v>
      </c>
      <c r="G20" s="5"/>
    </row>
    <row r="21" spans="2:7" ht="20.100000000000001" customHeight="1" thickTop="1" thickBot="1" x14ac:dyDescent="0.35">
      <c r="B21" s="13">
        <f>List2!J23</f>
        <v>44487</v>
      </c>
      <c r="C21" s="15"/>
      <c r="D21" s="15"/>
      <c r="E21" s="9">
        <f t="shared" si="1"/>
        <v>0</v>
      </c>
      <c r="G21" s="5"/>
    </row>
    <row r="22" spans="2:7" ht="20.100000000000001" customHeight="1" thickTop="1" thickBot="1" x14ac:dyDescent="0.35">
      <c r="B22" s="13">
        <f>List2!J24</f>
        <v>44488</v>
      </c>
      <c r="C22" s="15"/>
      <c r="D22" s="15"/>
      <c r="E22" s="9">
        <f t="shared" si="1"/>
        <v>0</v>
      </c>
      <c r="G22" s="5"/>
    </row>
    <row r="23" spans="2:7" ht="20.100000000000001" customHeight="1" thickTop="1" thickBot="1" x14ac:dyDescent="0.35">
      <c r="B23" s="13">
        <f>List2!J25</f>
        <v>44489</v>
      </c>
      <c r="C23" s="15"/>
      <c r="D23" s="15"/>
      <c r="E23" s="9">
        <f t="shared" si="1"/>
        <v>0</v>
      </c>
      <c r="G23" s="5"/>
    </row>
    <row r="24" spans="2:7" ht="20.100000000000001" customHeight="1" thickTop="1" thickBot="1" x14ac:dyDescent="0.35">
      <c r="B24" s="13">
        <f>List2!J26</f>
        <v>44490</v>
      </c>
      <c r="C24" s="15"/>
      <c r="D24" s="15"/>
      <c r="E24" s="9">
        <f t="shared" si="1"/>
        <v>0</v>
      </c>
      <c r="G24" s="5"/>
    </row>
    <row r="25" spans="2:7" ht="20.100000000000001" customHeight="1" thickTop="1" thickBot="1" x14ac:dyDescent="0.35">
      <c r="B25" s="13">
        <f>List2!J27</f>
        <v>44491</v>
      </c>
      <c r="C25" s="15"/>
      <c r="D25" s="15"/>
      <c r="E25" s="9">
        <f t="shared" si="1"/>
        <v>0</v>
      </c>
      <c r="G25" s="5"/>
    </row>
    <row r="26" spans="2:7" ht="20.100000000000001" customHeight="1" thickTop="1" thickBot="1" x14ac:dyDescent="0.35">
      <c r="B26" s="13">
        <f>List2!J28</f>
        <v>44492</v>
      </c>
      <c r="C26" s="15"/>
      <c r="D26" s="15"/>
      <c r="E26" s="9">
        <f t="shared" si="1"/>
        <v>0</v>
      </c>
      <c r="G26" s="5"/>
    </row>
    <row r="27" spans="2:7" ht="20.100000000000001" customHeight="1" thickTop="1" thickBot="1" x14ac:dyDescent="0.35">
      <c r="B27" s="13">
        <f>List2!J29</f>
        <v>44493</v>
      </c>
      <c r="C27" s="15"/>
      <c r="D27" s="15"/>
      <c r="E27" s="9">
        <f t="shared" si="1"/>
        <v>0</v>
      </c>
      <c r="G27" s="5"/>
    </row>
    <row r="28" spans="2:7" ht="20.100000000000001" customHeight="1" thickTop="1" thickBot="1" x14ac:dyDescent="0.35">
      <c r="B28" s="13">
        <f>List2!J30</f>
        <v>44494</v>
      </c>
      <c r="C28" s="15"/>
      <c r="D28" s="15"/>
      <c r="E28" s="9">
        <f t="shared" si="1"/>
        <v>0</v>
      </c>
      <c r="G28" s="5"/>
    </row>
    <row r="29" spans="2:7" ht="20.100000000000001" customHeight="1" thickTop="1" thickBot="1" x14ac:dyDescent="0.35">
      <c r="B29" s="13">
        <f>List2!J31</f>
        <v>44495</v>
      </c>
      <c r="C29" s="15"/>
      <c r="D29" s="15"/>
      <c r="E29" s="9">
        <f t="shared" si="1"/>
        <v>0</v>
      </c>
      <c r="G29" s="5"/>
    </row>
    <row r="30" spans="2:7" ht="20.100000000000001" customHeight="1" thickTop="1" thickBot="1" x14ac:dyDescent="0.35">
      <c r="B30" s="13">
        <f>List2!J32</f>
        <v>44496</v>
      </c>
      <c r="C30" s="15"/>
      <c r="D30" s="15"/>
      <c r="E30" s="9">
        <f t="shared" si="1"/>
        <v>0</v>
      </c>
      <c r="G30" s="5"/>
    </row>
    <row r="31" spans="2:7" ht="20.100000000000001" customHeight="1" thickTop="1" thickBot="1" x14ac:dyDescent="0.35">
      <c r="B31" s="13">
        <f>List2!J33</f>
        <v>44497</v>
      </c>
      <c r="C31" s="15" t="s">
        <v>9</v>
      </c>
      <c r="D31" s="15"/>
      <c r="E31" s="9" t="str">
        <f t="shared" si="1"/>
        <v/>
      </c>
      <c r="G31" s="5"/>
    </row>
    <row r="32" spans="2:7" ht="20.100000000000001" customHeight="1" thickTop="1" thickBot="1" x14ac:dyDescent="0.35">
      <c r="B32" s="13">
        <f>List2!J34</f>
        <v>44498</v>
      </c>
      <c r="C32" s="15"/>
      <c r="D32" s="15"/>
      <c r="E32" s="9">
        <f t="shared" si="1"/>
        <v>0</v>
      </c>
      <c r="G32" s="5"/>
    </row>
    <row r="33" spans="2:12" ht="20.100000000000001" customHeight="1" thickTop="1" thickBot="1" x14ac:dyDescent="0.35">
      <c r="B33" s="13">
        <f>List2!J35</f>
        <v>44499</v>
      </c>
      <c r="C33" s="15"/>
      <c r="D33" s="15"/>
      <c r="E33" s="9">
        <f t="shared" si="1"/>
        <v>0</v>
      </c>
      <c r="G33" s="5"/>
    </row>
    <row r="34" spans="2:12" ht="22.2" thickTop="1" thickBot="1" x14ac:dyDescent="0.35">
      <c r="B34" s="13">
        <f>List2!J36</f>
        <v>44500</v>
      </c>
      <c r="C34" s="16"/>
      <c r="D34" s="16"/>
      <c r="E34" s="9">
        <f t="shared" si="1"/>
        <v>0</v>
      </c>
    </row>
    <row r="35" spans="2:12" ht="15" customHeight="1" thickTop="1" x14ac:dyDescent="0.3">
      <c r="B35" s="22" t="s">
        <v>4</v>
      </c>
      <c r="C35" s="23"/>
      <c r="D35" s="24"/>
      <c r="E35" s="28">
        <f>SUM(E4:E34)</f>
        <v>0</v>
      </c>
    </row>
    <row r="36" spans="2:12" ht="15" thickBot="1" x14ac:dyDescent="0.35">
      <c r="B36" s="25"/>
      <c r="C36" s="26"/>
      <c r="D36" s="27"/>
      <c r="E36" s="29"/>
    </row>
    <row r="37" spans="2:12" ht="15" thickTop="1" x14ac:dyDescent="0.3">
      <c r="L37" s="1" t="s">
        <v>3</v>
      </c>
    </row>
  </sheetData>
  <sheetProtection algorithmName="SHA-512" hashValue="KorO1Pe96OdjlYb509SW2KIp77if8u6DpsFr1n7tbVUr5+brNtTY/ZHNM5rYicYr+t+xa+J18waT+AmdUrWZSQ==" saltValue="ICzJUsWsiN5b9jb0ZVAbzQ==" spinCount="100000" sheet="1" objects="1" scenarios="1"/>
  <mergeCells count="4">
    <mergeCell ref="C2:E2"/>
    <mergeCell ref="B1:E1"/>
    <mergeCell ref="B35:D36"/>
    <mergeCell ref="E35:E36"/>
  </mergeCells>
  <phoneticPr fontId="4" type="noConversion"/>
  <conditionalFormatting sqref="E4:E34">
    <cfRule type="containsText" dxfId="2" priority="2" operator="containsText" text="HODNOTA">
      <formula>NOT(ISERROR(SEARCH("HODNOTA",E4)))</formula>
    </cfRule>
  </conditionalFormatting>
  <conditionalFormatting sqref="B4:B34">
    <cfRule type="expression" dxfId="1" priority="1">
      <formula>WEEKDAY(B4,2)&gt;5</formula>
    </cfRule>
  </conditionalFormatting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C4:N59"/>
  <sheetViews>
    <sheetView topLeftCell="A3" workbookViewId="0">
      <selection activeCell="H30" sqref="H30"/>
    </sheetView>
  </sheetViews>
  <sheetFormatPr defaultColWidth="8.77734375" defaultRowHeight="14.4" x14ac:dyDescent="0.3"/>
  <cols>
    <col min="1" max="5" width="8.77734375" style="1"/>
    <col min="6" max="6" width="9.88671875" style="1" bestFit="1" customWidth="1"/>
    <col min="7" max="12" width="8.77734375" style="1"/>
    <col min="13" max="13" width="8.77734375" style="6"/>
    <col min="14" max="16384" width="8.77734375" style="1"/>
  </cols>
  <sheetData>
    <row r="4" spans="3:14" ht="15" thickBot="1" x14ac:dyDescent="0.35"/>
    <row r="5" spans="3:14" ht="15" thickTop="1" x14ac:dyDescent="0.3">
      <c r="C5" s="30" t="s">
        <v>5</v>
      </c>
      <c r="D5" s="31"/>
      <c r="E5" s="32"/>
      <c r="F5" s="39">
        <v>2021</v>
      </c>
      <c r="G5" s="39"/>
      <c r="H5" s="40"/>
      <c r="J5" s="45" t="s">
        <v>7</v>
      </c>
      <c r="K5" s="46"/>
      <c r="L5" s="7"/>
      <c r="M5" s="8">
        <v>2021</v>
      </c>
      <c r="N5" s="7"/>
    </row>
    <row r="6" spans="3:14" x14ac:dyDescent="0.3">
      <c r="C6" s="33"/>
      <c r="D6" s="34"/>
      <c r="E6" s="35"/>
      <c r="F6" s="41"/>
      <c r="G6" s="41"/>
      <c r="H6" s="42"/>
      <c r="J6" s="47">
        <f>DATE(F5,F8,1)</f>
        <v>44470</v>
      </c>
      <c r="K6" s="48"/>
      <c r="L6" s="7"/>
      <c r="M6" s="8">
        <v>2022</v>
      </c>
      <c r="N6" s="7"/>
    </row>
    <row r="7" spans="3:14" ht="15" thickBot="1" x14ac:dyDescent="0.35">
      <c r="C7" s="36"/>
      <c r="D7" s="37"/>
      <c r="E7" s="38"/>
      <c r="F7" s="43"/>
      <c r="G7" s="43"/>
      <c r="H7" s="44"/>
      <c r="J7" s="47">
        <f>J6+1</f>
        <v>44471</v>
      </c>
      <c r="K7" s="48"/>
      <c r="L7" s="7"/>
      <c r="M7" s="8">
        <v>2023</v>
      </c>
      <c r="N7" s="7"/>
    </row>
    <row r="8" spans="3:14" ht="15" thickTop="1" x14ac:dyDescent="0.3">
      <c r="C8" s="30" t="s">
        <v>6</v>
      </c>
      <c r="D8" s="31"/>
      <c r="E8" s="32"/>
      <c r="F8" s="39">
        <v>10</v>
      </c>
      <c r="G8" s="39"/>
      <c r="H8" s="40"/>
      <c r="J8" s="47">
        <f t="shared" ref="J8:J36" si="0">J7+1</f>
        <v>44472</v>
      </c>
      <c r="K8" s="48"/>
      <c r="L8" s="7"/>
      <c r="M8" s="8">
        <v>2024</v>
      </c>
      <c r="N8" s="7"/>
    </row>
    <row r="9" spans="3:14" x14ac:dyDescent="0.3">
      <c r="C9" s="33"/>
      <c r="D9" s="34"/>
      <c r="E9" s="35"/>
      <c r="F9" s="41"/>
      <c r="G9" s="41"/>
      <c r="H9" s="42"/>
      <c r="J9" s="47">
        <f t="shared" si="0"/>
        <v>44473</v>
      </c>
      <c r="K9" s="48"/>
      <c r="L9" s="7"/>
      <c r="M9" s="8">
        <v>2025</v>
      </c>
      <c r="N9" s="7"/>
    </row>
    <row r="10" spans="3:14" ht="15" thickBot="1" x14ac:dyDescent="0.35">
      <c r="C10" s="36"/>
      <c r="D10" s="37"/>
      <c r="E10" s="38"/>
      <c r="F10" s="43"/>
      <c r="G10" s="43"/>
      <c r="H10" s="44"/>
      <c r="J10" s="47">
        <f t="shared" si="0"/>
        <v>44474</v>
      </c>
      <c r="K10" s="48"/>
      <c r="L10" s="7"/>
      <c r="M10" s="8">
        <v>2026</v>
      </c>
      <c r="N10" s="7"/>
    </row>
    <row r="11" spans="3:14" ht="15" thickTop="1" x14ac:dyDescent="0.3">
      <c r="J11" s="47">
        <f t="shared" si="0"/>
        <v>44475</v>
      </c>
      <c r="K11" s="48"/>
      <c r="L11" s="7"/>
      <c r="M11" s="8">
        <v>2027</v>
      </c>
      <c r="N11" s="7"/>
    </row>
    <row r="12" spans="3:14" x14ac:dyDescent="0.3">
      <c r="J12" s="47">
        <f t="shared" si="0"/>
        <v>44476</v>
      </c>
      <c r="K12" s="48"/>
      <c r="L12" s="7"/>
      <c r="M12" s="8">
        <v>2028</v>
      </c>
      <c r="N12" s="7"/>
    </row>
    <row r="13" spans="3:14" x14ac:dyDescent="0.3">
      <c r="J13" s="47">
        <f t="shared" si="0"/>
        <v>44477</v>
      </c>
      <c r="K13" s="48"/>
      <c r="L13" s="7"/>
      <c r="M13" s="8">
        <v>2029</v>
      </c>
      <c r="N13" s="7"/>
    </row>
    <row r="14" spans="3:14" x14ac:dyDescent="0.3">
      <c r="J14" s="47">
        <f t="shared" si="0"/>
        <v>44478</v>
      </c>
      <c r="K14" s="48"/>
      <c r="L14" s="7"/>
      <c r="M14" s="8">
        <v>2030</v>
      </c>
      <c r="N14" s="7"/>
    </row>
    <row r="15" spans="3:14" x14ac:dyDescent="0.3">
      <c r="J15" s="47">
        <f t="shared" si="0"/>
        <v>44479</v>
      </c>
      <c r="K15" s="48"/>
      <c r="L15" s="7"/>
      <c r="M15" s="8">
        <v>2031</v>
      </c>
      <c r="N15" s="7"/>
    </row>
    <row r="16" spans="3:14" x14ac:dyDescent="0.3">
      <c r="J16" s="47">
        <f t="shared" si="0"/>
        <v>44480</v>
      </c>
      <c r="K16" s="48"/>
      <c r="L16" s="7"/>
      <c r="M16" s="8">
        <v>2032</v>
      </c>
      <c r="N16" s="7"/>
    </row>
    <row r="17" spans="6:14" x14ac:dyDescent="0.3">
      <c r="J17" s="47">
        <f t="shared" si="0"/>
        <v>44481</v>
      </c>
      <c r="K17" s="48"/>
      <c r="L17" s="7"/>
      <c r="M17" s="8">
        <v>2033</v>
      </c>
      <c r="N17" s="7"/>
    </row>
    <row r="18" spans="6:14" x14ac:dyDescent="0.3">
      <c r="J18" s="47">
        <f t="shared" si="0"/>
        <v>44482</v>
      </c>
      <c r="K18" s="48"/>
      <c r="L18" s="7"/>
      <c r="M18" s="8">
        <v>2034</v>
      </c>
      <c r="N18" s="7"/>
    </row>
    <row r="19" spans="6:14" x14ac:dyDescent="0.3">
      <c r="J19" s="47">
        <f t="shared" si="0"/>
        <v>44483</v>
      </c>
      <c r="K19" s="48"/>
      <c r="L19" s="7"/>
      <c r="M19" s="8">
        <v>2035</v>
      </c>
      <c r="N19" s="7"/>
    </row>
    <row r="20" spans="6:14" x14ac:dyDescent="0.3">
      <c r="J20" s="47">
        <f t="shared" si="0"/>
        <v>44484</v>
      </c>
      <c r="K20" s="48"/>
      <c r="L20" s="7"/>
      <c r="M20" s="8">
        <v>2036</v>
      </c>
      <c r="N20" s="7"/>
    </row>
    <row r="21" spans="6:14" x14ac:dyDescent="0.3">
      <c r="J21" s="47">
        <f t="shared" si="0"/>
        <v>44485</v>
      </c>
      <c r="K21" s="48"/>
      <c r="L21" s="7"/>
      <c r="M21" s="8">
        <v>2037</v>
      </c>
      <c r="N21" s="7"/>
    </row>
    <row r="22" spans="6:14" x14ac:dyDescent="0.3">
      <c r="J22" s="47">
        <f t="shared" si="0"/>
        <v>44486</v>
      </c>
      <c r="K22" s="48"/>
      <c r="L22" s="7"/>
      <c r="M22" s="8">
        <v>2038</v>
      </c>
      <c r="N22" s="7"/>
    </row>
    <row r="23" spans="6:14" x14ac:dyDescent="0.3">
      <c r="J23" s="47">
        <f t="shared" si="0"/>
        <v>44487</v>
      </c>
      <c r="K23" s="48"/>
      <c r="L23" s="7"/>
      <c r="M23" s="8">
        <v>2039</v>
      </c>
      <c r="N23" s="7"/>
    </row>
    <row r="24" spans="6:14" x14ac:dyDescent="0.3">
      <c r="F24" s="5"/>
      <c r="J24" s="47">
        <f t="shared" si="0"/>
        <v>44488</v>
      </c>
      <c r="K24" s="48"/>
      <c r="L24" s="7"/>
      <c r="M24" s="8">
        <v>2040</v>
      </c>
      <c r="N24" s="7"/>
    </row>
    <row r="25" spans="6:14" x14ac:dyDescent="0.3">
      <c r="J25" s="47">
        <f t="shared" si="0"/>
        <v>44489</v>
      </c>
      <c r="K25" s="48"/>
      <c r="L25" s="7"/>
      <c r="M25" s="8">
        <v>2041</v>
      </c>
      <c r="N25" s="7"/>
    </row>
    <row r="26" spans="6:14" x14ac:dyDescent="0.3">
      <c r="J26" s="47">
        <f t="shared" si="0"/>
        <v>44490</v>
      </c>
      <c r="K26" s="48"/>
      <c r="L26" s="7"/>
      <c r="M26" s="8">
        <v>2042</v>
      </c>
      <c r="N26" s="7"/>
    </row>
    <row r="27" spans="6:14" x14ac:dyDescent="0.3">
      <c r="J27" s="47">
        <f t="shared" si="0"/>
        <v>44491</v>
      </c>
      <c r="K27" s="48"/>
      <c r="L27" s="7"/>
      <c r="M27" s="8">
        <v>2043</v>
      </c>
      <c r="N27" s="7"/>
    </row>
    <row r="28" spans="6:14" x14ac:dyDescent="0.3">
      <c r="J28" s="47">
        <f t="shared" si="0"/>
        <v>44492</v>
      </c>
      <c r="K28" s="48"/>
      <c r="L28" s="7"/>
      <c r="M28" s="8">
        <v>2044</v>
      </c>
      <c r="N28" s="7"/>
    </row>
    <row r="29" spans="6:14" x14ac:dyDescent="0.3">
      <c r="J29" s="47">
        <f t="shared" si="0"/>
        <v>44493</v>
      </c>
      <c r="K29" s="48"/>
      <c r="L29" s="7"/>
      <c r="M29" s="8">
        <v>2045</v>
      </c>
      <c r="N29" s="7"/>
    </row>
    <row r="30" spans="6:14" x14ac:dyDescent="0.3">
      <c r="J30" s="47">
        <f t="shared" si="0"/>
        <v>44494</v>
      </c>
      <c r="K30" s="48"/>
      <c r="L30" s="7"/>
      <c r="M30" s="8">
        <v>2046</v>
      </c>
      <c r="N30" s="7"/>
    </row>
    <row r="31" spans="6:14" x14ac:dyDescent="0.3">
      <c r="J31" s="47">
        <f t="shared" si="0"/>
        <v>44495</v>
      </c>
      <c r="K31" s="48"/>
      <c r="L31" s="7"/>
      <c r="M31" s="8">
        <v>2047</v>
      </c>
      <c r="N31" s="7"/>
    </row>
    <row r="32" spans="6:14" x14ac:dyDescent="0.3">
      <c r="J32" s="47">
        <f t="shared" si="0"/>
        <v>44496</v>
      </c>
      <c r="K32" s="48"/>
      <c r="L32" s="7"/>
      <c r="M32" s="8">
        <v>2048</v>
      </c>
      <c r="N32" s="7"/>
    </row>
    <row r="33" spans="10:14" x14ac:dyDescent="0.3">
      <c r="J33" s="47">
        <f t="shared" si="0"/>
        <v>44497</v>
      </c>
      <c r="K33" s="48"/>
      <c r="L33" s="7"/>
      <c r="M33" s="8">
        <v>2049</v>
      </c>
      <c r="N33" s="7"/>
    </row>
    <row r="34" spans="10:14" x14ac:dyDescent="0.3">
      <c r="J34" s="47">
        <f t="shared" si="0"/>
        <v>44498</v>
      </c>
      <c r="K34" s="48"/>
      <c r="L34" s="7"/>
      <c r="M34" s="8">
        <v>2050</v>
      </c>
      <c r="N34" s="7"/>
    </row>
    <row r="35" spans="10:14" x14ac:dyDescent="0.3">
      <c r="J35" s="47">
        <f t="shared" si="0"/>
        <v>44499</v>
      </c>
      <c r="K35" s="48"/>
      <c r="L35" s="7"/>
      <c r="M35" s="8">
        <v>2051</v>
      </c>
      <c r="N35" s="7"/>
    </row>
    <row r="36" spans="10:14" x14ac:dyDescent="0.3">
      <c r="J36" s="47">
        <f t="shared" si="0"/>
        <v>44500</v>
      </c>
      <c r="K36" s="48"/>
      <c r="L36" s="7"/>
      <c r="M36" s="8">
        <v>2052</v>
      </c>
      <c r="N36" s="7"/>
    </row>
    <row r="37" spans="10:14" x14ac:dyDescent="0.3">
      <c r="L37" s="7"/>
      <c r="M37" s="8">
        <v>2053</v>
      </c>
      <c r="N37" s="7"/>
    </row>
    <row r="38" spans="10:14" x14ac:dyDescent="0.3">
      <c r="L38" s="7"/>
      <c r="M38" s="8">
        <v>2054</v>
      </c>
      <c r="N38" s="7"/>
    </row>
    <row r="39" spans="10:14" x14ac:dyDescent="0.3">
      <c r="L39" s="7"/>
      <c r="M39" s="8">
        <v>2055</v>
      </c>
      <c r="N39" s="7"/>
    </row>
    <row r="40" spans="10:14" x14ac:dyDescent="0.3">
      <c r="L40" s="7"/>
      <c r="M40" s="8">
        <v>2056</v>
      </c>
      <c r="N40" s="7"/>
    </row>
    <row r="41" spans="10:14" x14ac:dyDescent="0.3">
      <c r="L41" s="7"/>
      <c r="M41" s="8">
        <v>2057</v>
      </c>
      <c r="N41" s="7"/>
    </row>
    <row r="42" spans="10:14" x14ac:dyDescent="0.3">
      <c r="L42" s="7"/>
      <c r="M42" s="8">
        <v>2058</v>
      </c>
      <c r="N42" s="7"/>
    </row>
    <row r="43" spans="10:14" x14ac:dyDescent="0.3">
      <c r="L43" s="7"/>
      <c r="M43" s="8">
        <v>2059</v>
      </c>
      <c r="N43" s="7"/>
    </row>
    <row r="44" spans="10:14" x14ac:dyDescent="0.3">
      <c r="L44" s="7"/>
      <c r="M44" s="8">
        <v>2060</v>
      </c>
      <c r="N44" s="7"/>
    </row>
    <row r="45" spans="10:14" x14ac:dyDescent="0.3">
      <c r="L45" s="7"/>
      <c r="M45" s="8">
        <v>2061</v>
      </c>
      <c r="N45" s="7"/>
    </row>
    <row r="46" spans="10:14" x14ac:dyDescent="0.3">
      <c r="L46" s="7"/>
      <c r="M46" s="8">
        <v>2062</v>
      </c>
      <c r="N46" s="7"/>
    </row>
    <row r="47" spans="10:14" x14ac:dyDescent="0.3">
      <c r="L47" s="7"/>
      <c r="M47" s="8">
        <v>2063</v>
      </c>
      <c r="N47" s="7"/>
    </row>
    <row r="48" spans="10:14" x14ac:dyDescent="0.3">
      <c r="L48" s="7"/>
      <c r="M48" s="8">
        <v>2064</v>
      </c>
      <c r="N48" s="7"/>
    </row>
    <row r="49" spans="12:14" x14ac:dyDescent="0.3">
      <c r="L49" s="7"/>
      <c r="M49" s="8">
        <v>2065</v>
      </c>
      <c r="N49" s="7"/>
    </row>
    <row r="50" spans="12:14" x14ac:dyDescent="0.3">
      <c r="L50" s="7"/>
      <c r="M50" s="8">
        <v>2066</v>
      </c>
      <c r="N50" s="7"/>
    </row>
    <row r="51" spans="12:14" x14ac:dyDescent="0.3">
      <c r="L51" s="7"/>
      <c r="M51" s="8">
        <v>2067</v>
      </c>
      <c r="N51" s="7"/>
    </row>
    <row r="52" spans="12:14" x14ac:dyDescent="0.3">
      <c r="L52" s="7"/>
      <c r="M52" s="8">
        <v>2068</v>
      </c>
      <c r="N52" s="7"/>
    </row>
    <row r="53" spans="12:14" x14ac:dyDescent="0.3">
      <c r="L53" s="7"/>
      <c r="M53" s="8">
        <v>2069</v>
      </c>
      <c r="N53" s="7"/>
    </row>
    <row r="54" spans="12:14" x14ac:dyDescent="0.3">
      <c r="L54" s="7"/>
      <c r="M54" s="8">
        <v>2070</v>
      </c>
      <c r="N54" s="7"/>
    </row>
    <row r="55" spans="12:14" x14ac:dyDescent="0.3">
      <c r="L55" s="7"/>
      <c r="M55" s="8">
        <v>2071</v>
      </c>
      <c r="N55" s="7"/>
    </row>
    <row r="56" spans="12:14" x14ac:dyDescent="0.3">
      <c r="L56" s="7"/>
      <c r="M56" s="8">
        <v>2072</v>
      </c>
      <c r="N56" s="7"/>
    </row>
    <row r="57" spans="12:14" x14ac:dyDescent="0.3">
      <c r="L57" s="7"/>
      <c r="M57" s="8">
        <v>2073</v>
      </c>
      <c r="N57" s="7"/>
    </row>
    <row r="58" spans="12:14" x14ac:dyDescent="0.3">
      <c r="L58" s="7"/>
      <c r="M58" s="8">
        <v>2074</v>
      </c>
      <c r="N58" s="7"/>
    </row>
    <row r="59" spans="12:14" x14ac:dyDescent="0.3">
      <c r="L59" s="7"/>
      <c r="M59" s="8">
        <v>2075</v>
      </c>
      <c r="N59" s="7"/>
    </row>
  </sheetData>
  <sheetProtection algorithmName="SHA-512" hashValue="40SJNGCXSnx+7nQ1i0r4eJxv70eQjbIQ7Wr9QbynjDaOS2fjuJ0vbzmgsYQmpB3l8Y3jGSm5LvoIkCwGNhEaww==" saltValue="pJPlvi+NiVRn9JcJNkzuMw==" spinCount="100000" sheet="1" objects="1" scenarios="1"/>
  <mergeCells count="36"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11:K11"/>
    <mergeCell ref="J12:K12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C5:E7"/>
    <mergeCell ref="C8:E10"/>
    <mergeCell ref="F5:H7"/>
    <mergeCell ref="F8:H10"/>
    <mergeCell ref="J5:K5"/>
    <mergeCell ref="J6:K6"/>
    <mergeCell ref="J7:K7"/>
    <mergeCell ref="J8:K8"/>
    <mergeCell ref="J9:K9"/>
    <mergeCell ref="J10:K10"/>
  </mergeCells>
  <conditionalFormatting sqref="J6:K36">
    <cfRule type="expression" dxfId="0" priority="1">
      <formula>WEEKDAY(J6,2)&gt;5</formula>
    </cfRule>
  </conditionalFormatting>
  <dataValidations count="1">
    <dataValidation type="list" allowBlank="1" showInputMessage="1" showErrorMessage="1" sqref="F5:H7" xr:uid="{0A0C994E-B0A4-42C7-922D-F14280C12147}">
      <formula1>$M$5:$M$59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Slavata</dc:creator>
  <cp:lastModifiedBy>Kateřina Nedvědová</cp:lastModifiedBy>
  <cp:lastPrinted>2020-11-25T17:12:42Z</cp:lastPrinted>
  <dcterms:created xsi:type="dcterms:W3CDTF">2019-09-21T14:48:22Z</dcterms:created>
  <dcterms:modified xsi:type="dcterms:W3CDTF">2020-12-10T19:02:16Z</dcterms:modified>
</cp:coreProperties>
</file>