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968" windowHeight="11700" activeTab="0"/>
  </bookViews>
  <sheets>
    <sheet name="Úvod" sheetId="1" r:id="rId1"/>
    <sheet name="Výsledky" sheetId="2" r:id="rId2"/>
  </sheets>
  <definedNames>
    <definedName name="_xlnm.Print_Area" localSheetId="0">'Úvod'!$A$1:$E$21</definedName>
  </definedNames>
  <calcPr fullCalcOnLoad="1"/>
</workbook>
</file>

<file path=xl/sharedStrings.xml><?xml version="1.0" encoding="utf-8"?>
<sst xmlns="http://schemas.openxmlformats.org/spreadsheetml/2006/main" count="273" uniqueCount="149">
  <si>
    <t>R-125</t>
  </si>
  <si>
    <t>Soutěžící</t>
  </si>
  <si>
    <t>Model</t>
  </si>
  <si>
    <t>jízdy</t>
  </si>
  <si>
    <t>Příjmení</t>
  </si>
  <si>
    <t>Jméno</t>
  </si>
  <si>
    <t>Klub</t>
  </si>
  <si>
    <t>1</t>
  </si>
  <si>
    <t>Pavel</t>
  </si>
  <si>
    <t>Jiří</t>
  </si>
  <si>
    <t>Jíša</t>
  </si>
  <si>
    <t>Petr</t>
  </si>
  <si>
    <t>Ferjančič</t>
  </si>
  <si>
    <t>Jedlička</t>
  </si>
  <si>
    <t>Lubomír</t>
  </si>
  <si>
    <t>Policie</t>
  </si>
  <si>
    <t>Stanislav</t>
  </si>
  <si>
    <t>Leader</t>
  </si>
  <si>
    <t>Survey</t>
  </si>
  <si>
    <t>Václav</t>
  </si>
  <si>
    <t>Voráčková</t>
  </si>
  <si>
    <t>Voráček</t>
  </si>
  <si>
    <t>KLoM Kroměříž</t>
  </si>
  <si>
    <t>Datum konání:</t>
  </si>
  <si>
    <t>Místo konání:</t>
  </si>
  <si>
    <t>Pořadatel:</t>
  </si>
  <si>
    <t>Ředitel soutěže:</t>
  </si>
  <si>
    <t>Tech. zabezpečení:</t>
  </si>
  <si>
    <t>Hlavní rozhodčí:</t>
  </si>
  <si>
    <t>Zahájení:</t>
  </si>
  <si>
    <t>Ukončení:</t>
  </si>
  <si>
    <t>Počasí:</t>
  </si>
  <si>
    <t>V průběhu soutěže nebyl podán žádný písemný protest.</t>
  </si>
  <si>
    <t xml:space="preserve">Výsledky zpracoval: </t>
  </si>
  <si>
    <t>Veřejná soutěž</t>
  </si>
  <si>
    <t>Letkov</t>
  </si>
  <si>
    <t>KLoM Plzeň - Letkov</t>
  </si>
  <si>
    <t>Petr Jíša</t>
  </si>
  <si>
    <t>Konečné výsledky</t>
  </si>
  <si>
    <t>Švec</t>
  </si>
  <si>
    <t>Sviták</t>
  </si>
  <si>
    <t>Monitor</t>
  </si>
  <si>
    <t>Maják Borovany</t>
  </si>
  <si>
    <t>Anteo</t>
  </si>
  <si>
    <t>Kristýna</t>
  </si>
  <si>
    <t>Ferjančičová</t>
  </si>
  <si>
    <t>Edita</t>
  </si>
  <si>
    <t>Bohuslav</t>
  </si>
  <si>
    <t>Martin</t>
  </si>
  <si>
    <t>K. D. Perkasa</t>
  </si>
  <si>
    <t>Lechales</t>
  </si>
  <si>
    <t>Zinnia</t>
  </si>
  <si>
    <t>Jíša ml.</t>
  </si>
  <si>
    <t>Pořadí</t>
  </si>
  <si>
    <t>Celkem</t>
  </si>
  <si>
    <t>Dana Jíšová</t>
  </si>
  <si>
    <t>Nashledanou se těší modeláři z KLoM Plzeň - Letkov.</t>
  </si>
  <si>
    <t>Jedlička Lubomír</t>
  </si>
  <si>
    <t>Otakar</t>
  </si>
  <si>
    <t>Křen</t>
  </si>
  <si>
    <t>Gary Gilmore</t>
  </si>
  <si>
    <t>Tomáš</t>
  </si>
  <si>
    <t>Jakeš</t>
  </si>
  <si>
    <t>Xenie</t>
  </si>
  <si>
    <t>Alexandr</t>
  </si>
  <si>
    <t>Ivančo</t>
  </si>
  <si>
    <t>Kateřina</t>
  </si>
  <si>
    <t>Havelková</t>
  </si>
  <si>
    <t>Nautilus Proboštov</t>
  </si>
  <si>
    <t>Xenie II</t>
  </si>
  <si>
    <t>Snowflake</t>
  </si>
  <si>
    <t>Vítěz poháru</t>
  </si>
  <si>
    <t>Petra</t>
  </si>
  <si>
    <t>Jíšová</t>
  </si>
  <si>
    <t>White Star</t>
  </si>
  <si>
    <t>Silvia</t>
  </si>
  <si>
    <t>Jedličková</t>
  </si>
  <si>
    <t>Dana</t>
  </si>
  <si>
    <t>Zdeňka</t>
  </si>
  <si>
    <t>Martina</t>
  </si>
  <si>
    <t>Svitáková</t>
  </si>
  <si>
    <t>Klára</t>
  </si>
  <si>
    <t>Kocihová</t>
  </si>
  <si>
    <t>Petr Jíša - KLoM Plzeň - Letkov</t>
  </si>
  <si>
    <r>
      <t xml:space="preserve">členové KLoM Plzeň - Letkov </t>
    </r>
    <r>
      <rPr>
        <sz val="10"/>
        <rFont val="Arial"/>
        <family val="2"/>
      </rPr>
      <t>(Stanislav Jíša, Stanislav Jíša ml., Václav Švec)</t>
    </r>
  </si>
  <si>
    <t>Do 650 mm délky lodě</t>
  </si>
  <si>
    <t>Chimera</t>
  </si>
  <si>
    <t xml:space="preserve">Michal </t>
  </si>
  <si>
    <t>Rozjížďky</t>
  </si>
  <si>
    <t>Nad 650 mm délky lodě</t>
  </si>
  <si>
    <t>ELCO 80</t>
  </si>
  <si>
    <t>Fregata Bakov nad Jizerou</t>
  </si>
  <si>
    <t>Lone Stare</t>
  </si>
  <si>
    <t>F - DS (parníky)</t>
  </si>
  <si>
    <t>4</t>
  </si>
  <si>
    <t>5</t>
  </si>
  <si>
    <t>Jízda</t>
  </si>
  <si>
    <t>Kirishima</t>
  </si>
  <si>
    <t>Ivančová</t>
  </si>
  <si>
    <t>Pohár starosty obce Letkov 2018</t>
  </si>
  <si>
    <t>jasno, bezvětří, teplota 35°</t>
  </si>
  <si>
    <t>Rozhodčímu, závodníkům, technickému personálu a všem, kteří pomohli děkujeme za příspěvek</t>
  </si>
  <si>
    <t>k hladkému průběhu soutěže.</t>
  </si>
  <si>
    <t>F-Ž (dámská kategorie)</t>
  </si>
  <si>
    <t>Radka</t>
  </si>
  <si>
    <t>Klíchová</t>
  </si>
  <si>
    <t>KLoM Ledenice</t>
  </si>
  <si>
    <t>Linda</t>
  </si>
  <si>
    <t>2</t>
  </si>
  <si>
    <t>3</t>
  </si>
  <si>
    <t>6</t>
  </si>
  <si>
    <t>7</t>
  </si>
  <si>
    <t>8</t>
  </si>
  <si>
    <t>9</t>
  </si>
  <si>
    <t>10</t>
  </si>
  <si>
    <t>Nastojčivyj</t>
  </si>
  <si>
    <t>í</t>
  </si>
  <si>
    <t>Navi Studio Plzeň</t>
  </si>
  <si>
    <t>Bogdan</t>
  </si>
  <si>
    <t>President Masaryk</t>
  </si>
  <si>
    <t>Hinterhölz</t>
  </si>
  <si>
    <t>USCG Sherman</t>
  </si>
  <si>
    <t>Hlach</t>
  </si>
  <si>
    <t>S 100</t>
  </si>
  <si>
    <t>Pacholík</t>
  </si>
  <si>
    <t>Riva Aquarama</t>
  </si>
  <si>
    <t>Houska</t>
  </si>
  <si>
    <t>Urban</t>
  </si>
  <si>
    <t>Mimoni</t>
  </si>
  <si>
    <t>BK2</t>
  </si>
  <si>
    <t>M 7</t>
  </si>
  <si>
    <t>Herman Marwede</t>
  </si>
  <si>
    <t>Jaroslav</t>
  </si>
  <si>
    <t>Juhasz</t>
  </si>
  <si>
    <t>Žralok</t>
  </si>
  <si>
    <t>Junioři</t>
  </si>
  <si>
    <t>11</t>
  </si>
  <si>
    <t>Dominik</t>
  </si>
  <si>
    <t>Krasomila</t>
  </si>
  <si>
    <t>Jakub</t>
  </si>
  <si>
    <t>Svoboda</t>
  </si>
  <si>
    <t>Kajman</t>
  </si>
  <si>
    <t>Matěj</t>
  </si>
  <si>
    <t>Sedmík</t>
  </si>
  <si>
    <t>Richard</t>
  </si>
  <si>
    <t>Kadlec</t>
  </si>
  <si>
    <t>O pořadí rozhodnoval součet najetých bodů ze čtyř jízd. Dvě jízdy se jely v normálním kurzu a dvě v opačném. Trať byla klasická. O udělení poháru rozhodoval nejlepší výsledek přes všechny kategorie. Mezi Dominikem Juhaszem, Alexandrem Ivančo, Stanislavem Jakešem a Bohuslavem Ferjančičem rozhodly rozjížďky v prospěch Dominika. Dominik Juhasz se tak stal vítězem a držitelem putovního poháru.</t>
  </si>
  <si>
    <t>4. 8. v 9:00 nástupem závodníků, od 9:10 jízdy</t>
  </si>
  <si>
    <t>4. 8. v 15:40 konec jízd, v 15:50 vyhlášení výsledků soutěže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</si>
</sst>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0.000"/>
    <numFmt numFmtId="178" formatCode="[$¥€-2]\ #\ ##,000_);[Red]\([$€-2]\ #\ ##,000\)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11"/>
      <name val="Arial CE"/>
      <family val="2"/>
    </font>
    <font>
      <sz val="11"/>
      <color indexed="10"/>
      <name val="Arial CE"/>
      <family val="2"/>
    </font>
    <font>
      <sz val="13"/>
      <name val="Arial"/>
      <family val="2"/>
    </font>
    <font>
      <b/>
      <sz val="20"/>
      <name val="Arial"/>
      <family val="2"/>
    </font>
    <font>
      <u val="single"/>
      <sz val="13"/>
      <name val="Arial"/>
      <family val="2"/>
    </font>
    <font>
      <b/>
      <sz val="20"/>
      <color indexed="58"/>
      <name val="Arial"/>
      <family val="2"/>
    </font>
    <font>
      <b/>
      <sz val="16"/>
      <color indexed="5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47">
      <alignment/>
      <protection/>
    </xf>
    <xf numFmtId="0" fontId="0" fillId="0" borderId="0" xfId="47" applyFont="1">
      <alignment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0" xfId="46" applyFont="1" applyAlignment="1">
      <alignment/>
      <protection/>
    </xf>
    <xf numFmtId="0" fontId="6" fillId="0" borderId="0" xfId="46" applyFont="1" applyAlignment="1">
      <alignment/>
      <protection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/>
    </xf>
    <xf numFmtId="0" fontId="12" fillId="0" borderId="0" xfId="47" applyFont="1">
      <alignment/>
      <protection/>
    </xf>
    <xf numFmtId="0" fontId="12" fillId="0" borderId="0" xfId="47" applyFont="1" applyAlignment="1">
      <alignment horizontal="left"/>
      <protection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46" applyFont="1" applyAlignment="1">
      <alignment horizontal="center"/>
      <protection/>
    </xf>
    <xf numFmtId="0" fontId="12" fillId="0" borderId="0" xfId="46" applyFont="1" applyAlignment="1">
      <alignment horizontal="right"/>
      <protection/>
    </xf>
    <xf numFmtId="14" fontId="12" fillId="0" borderId="0" xfId="46" applyNumberFormat="1" applyFont="1" applyAlignment="1">
      <alignment horizontal="left"/>
      <protection/>
    </xf>
    <xf numFmtId="0" fontId="12" fillId="0" borderId="0" xfId="46" applyFont="1">
      <alignment/>
      <protection/>
    </xf>
    <xf numFmtId="0" fontId="12" fillId="0" borderId="0" xfId="46" applyFont="1" applyAlignment="1">
      <alignment horizontal="left"/>
      <protection/>
    </xf>
    <xf numFmtId="0" fontId="12" fillId="0" borderId="0" xfId="47" applyFont="1" applyAlignment="1">
      <alignment horizontal="right"/>
      <protection/>
    </xf>
    <xf numFmtId="0" fontId="12" fillId="0" borderId="0" xfId="46" applyFont="1" applyAlignment="1">
      <alignment/>
      <protection/>
    </xf>
    <xf numFmtId="0" fontId="12" fillId="0" borderId="0" xfId="46" applyFont="1" applyAlignment="1">
      <alignment wrapText="1"/>
      <protection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" fontId="14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wrapText="1"/>
    </xf>
    <xf numFmtId="49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49" fontId="7" fillId="0" borderId="16" xfId="0" applyNumberFormat="1" applyFont="1" applyBorder="1" applyAlignment="1">
      <alignment/>
    </xf>
    <xf numFmtId="0" fontId="15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49" fontId="9" fillId="0" borderId="21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49" fontId="7" fillId="0" borderId="2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49" fontId="10" fillId="0" borderId="0" xfId="47" applyNumberFormat="1" applyFont="1" applyAlignment="1">
      <alignment horizontal="center"/>
      <protection/>
    </xf>
    <xf numFmtId="0" fontId="13" fillId="0" borderId="0" xfId="46" applyFont="1" applyAlignment="1">
      <alignment horizontal="center" vertical="center"/>
      <protection/>
    </xf>
    <xf numFmtId="49" fontId="11" fillId="0" borderId="0" xfId="47" applyNumberFormat="1" applyFont="1" applyAlignment="1">
      <alignment horizontal="center"/>
      <protection/>
    </xf>
    <xf numFmtId="0" fontId="7" fillId="0" borderId="10" xfId="0" applyFont="1" applyBorder="1" applyAlignment="1">
      <alignment horizontal="left"/>
    </xf>
    <xf numFmtId="49" fontId="7" fillId="33" borderId="25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26" xfId="0" applyNumberFormat="1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2" fontId="14" fillId="33" borderId="27" xfId="0" applyNumberFormat="1" applyFont="1" applyFill="1" applyBorder="1" applyAlignment="1">
      <alignment horizontal="center" vertical="center" wrapText="1"/>
    </xf>
    <xf numFmtId="2" fontId="14" fillId="33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49" fontId="7" fillId="33" borderId="28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7" fillId="33" borderId="29" xfId="0" applyNumberFormat="1" applyFont="1" applyFill="1" applyBorder="1" applyAlignment="1">
      <alignment horizontal="center"/>
    </xf>
    <xf numFmtId="49" fontId="7" fillId="33" borderId="3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Borohr_ 2003k" xfId="46"/>
    <cellStyle name="normální_netolice2005" xfId="47"/>
    <cellStyle name="Followed Hyperlink" xfId="48"/>
    <cellStyle name="Poznámka" xfId="49"/>
    <cellStyle name="Percent" xfId="50"/>
    <cellStyle name="Propojená buňka" xfId="51"/>
    <cellStyle name="Správně" xfId="52"/>
    <cellStyle name="Styl 1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23.7109375" style="3" customWidth="1"/>
    <col min="2" max="2" width="0.85546875" style="3" customWidth="1"/>
    <col min="3" max="3" width="12.140625" style="3" bestFit="1" customWidth="1"/>
    <col min="4" max="4" width="15.28125" style="3" customWidth="1"/>
    <col min="5" max="5" width="26.28125" style="3" customWidth="1"/>
    <col min="6" max="6" width="9.140625" style="3" customWidth="1"/>
    <col min="7" max="7" width="9.28125" style="3" customWidth="1"/>
    <col min="8" max="16384" width="9.140625" style="3" customWidth="1"/>
  </cols>
  <sheetData>
    <row r="1" spans="1:7" ht="24">
      <c r="A1" s="63" t="s">
        <v>99</v>
      </c>
      <c r="B1" s="63"/>
      <c r="C1" s="63"/>
      <c r="D1" s="63"/>
      <c r="E1" s="63"/>
      <c r="F1" s="63"/>
      <c r="G1" s="63"/>
    </row>
    <row r="2" spans="1:7" ht="21">
      <c r="A2" s="65" t="s">
        <v>34</v>
      </c>
      <c r="B2" s="65"/>
      <c r="C2" s="65"/>
      <c r="D2" s="65"/>
      <c r="E2" s="65"/>
      <c r="F2" s="65"/>
      <c r="G2" s="65"/>
    </row>
    <row r="3" spans="1:5" ht="15">
      <c r="A3" s="21"/>
      <c r="B3" s="22"/>
      <c r="C3" s="21"/>
      <c r="D3" s="21"/>
      <c r="E3" s="26"/>
    </row>
    <row r="4" spans="1:5" ht="15">
      <c r="A4" s="27" t="s">
        <v>23</v>
      </c>
      <c r="B4" s="21"/>
      <c r="C4" s="28">
        <v>43316</v>
      </c>
      <c r="D4" s="29"/>
      <c r="E4" s="29"/>
    </row>
    <row r="5" spans="1:5" ht="15">
      <c r="A5" s="27" t="s">
        <v>24</v>
      </c>
      <c r="B5" s="21"/>
      <c r="C5" s="23" t="s">
        <v>35</v>
      </c>
      <c r="D5" s="29"/>
      <c r="E5" s="29"/>
    </row>
    <row r="6" spans="1:5" ht="15">
      <c r="A6" s="27" t="s">
        <v>25</v>
      </c>
      <c r="B6" s="21"/>
      <c r="C6" s="23" t="s">
        <v>83</v>
      </c>
      <c r="D6" s="29"/>
      <c r="E6" s="29"/>
    </row>
    <row r="7" spans="1:5" ht="15">
      <c r="A7" s="27" t="s">
        <v>26</v>
      </c>
      <c r="B7" s="30"/>
      <c r="C7" s="23" t="s">
        <v>55</v>
      </c>
      <c r="D7" s="29"/>
      <c r="E7" s="30"/>
    </row>
    <row r="8" spans="1:5" ht="15.75" customHeight="1">
      <c r="A8" s="31" t="s">
        <v>27</v>
      </c>
      <c r="B8" s="30"/>
      <c r="C8" s="24" t="s">
        <v>84</v>
      </c>
      <c r="D8" s="25"/>
      <c r="E8" s="25"/>
    </row>
    <row r="9" spans="1:8" ht="15">
      <c r="A9" s="27" t="s">
        <v>28</v>
      </c>
      <c r="B9" s="30"/>
      <c r="C9" s="21" t="s">
        <v>57</v>
      </c>
      <c r="D9" s="21"/>
      <c r="E9" s="21" t="s">
        <v>0</v>
      </c>
      <c r="F9" s="4"/>
      <c r="H9" s="5"/>
    </row>
    <row r="10" spans="1:13" ht="15">
      <c r="A10" s="27"/>
      <c r="B10" s="30"/>
      <c r="C10" s="29"/>
      <c r="D10" s="29"/>
      <c r="E10" s="30"/>
      <c r="F10" s="8"/>
      <c r="G10" s="8"/>
      <c r="H10" s="8"/>
      <c r="I10" s="6"/>
      <c r="J10" s="6"/>
      <c r="K10" s="6"/>
      <c r="L10" s="1"/>
      <c r="M10" s="1"/>
    </row>
    <row r="11" spans="1:5" ht="15">
      <c r="A11" s="27" t="s">
        <v>29</v>
      </c>
      <c r="B11" s="30"/>
      <c r="C11" s="29" t="s">
        <v>147</v>
      </c>
      <c r="D11" s="29"/>
      <c r="E11" s="29"/>
    </row>
    <row r="12" spans="1:5" ht="15">
      <c r="A12" s="27" t="s">
        <v>30</v>
      </c>
      <c r="B12" s="30"/>
      <c r="C12" s="32" t="s">
        <v>148</v>
      </c>
      <c r="D12" s="32"/>
      <c r="E12" s="32"/>
    </row>
    <row r="13" spans="1:9" ht="14.25" customHeight="1">
      <c r="A13" s="27" t="s">
        <v>31</v>
      </c>
      <c r="B13" s="27"/>
      <c r="C13" s="32" t="s">
        <v>100</v>
      </c>
      <c r="D13" s="33"/>
      <c r="E13" s="33"/>
      <c r="F13" s="7"/>
      <c r="G13" s="7"/>
      <c r="H13" s="7"/>
      <c r="I13" s="7"/>
    </row>
    <row r="14" spans="1:5" ht="15">
      <c r="A14" s="27"/>
      <c r="B14" s="27"/>
      <c r="C14" s="30"/>
      <c r="D14" s="30"/>
      <c r="E14" s="30"/>
    </row>
    <row r="15" spans="1:5" ht="15">
      <c r="A15" s="30" t="s">
        <v>32</v>
      </c>
      <c r="B15" s="27"/>
      <c r="C15" s="27"/>
      <c r="D15" s="27"/>
      <c r="E15" s="27"/>
    </row>
    <row r="16" spans="1:5" ht="15" customHeight="1">
      <c r="A16" s="30" t="s">
        <v>33</v>
      </c>
      <c r="C16" s="33" t="s">
        <v>37</v>
      </c>
      <c r="D16" s="33"/>
      <c r="E16" s="33"/>
    </row>
    <row r="17" spans="1:5" ht="15">
      <c r="A17" s="30"/>
      <c r="B17" s="27"/>
      <c r="C17" s="27"/>
      <c r="D17" s="27"/>
      <c r="E17" s="27"/>
    </row>
    <row r="18" spans="1:5" ht="15">
      <c r="A18" s="23" t="s">
        <v>101</v>
      </c>
      <c r="B18" s="27"/>
      <c r="C18" s="27"/>
      <c r="D18" s="27"/>
      <c r="E18" s="27"/>
    </row>
    <row r="19" spans="1:5" ht="15">
      <c r="A19" s="23" t="s">
        <v>102</v>
      </c>
      <c r="B19" s="27"/>
      <c r="C19" s="27"/>
      <c r="D19" s="27"/>
      <c r="E19" s="27"/>
    </row>
    <row r="20" spans="1:7" ht="12.75" customHeight="1">
      <c r="A20" s="64" t="s">
        <v>56</v>
      </c>
      <c r="B20" s="64"/>
      <c r="C20" s="64"/>
      <c r="D20" s="64"/>
      <c r="E20" s="64"/>
      <c r="F20" s="64"/>
      <c r="G20" s="64"/>
    </row>
    <row r="21" spans="1:7" ht="12.75" customHeight="1">
      <c r="A21" s="64"/>
      <c r="B21" s="64"/>
      <c r="C21" s="64"/>
      <c r="D21" s="64"/>
      <c r="E21" s="64"/>
      <c r="F21" s="64"/>
      <c r="G21" s="64"/>
    </row>
  </sheetData>
  <sheetProtection password="C752" sheet="1"/>
  <mergeCells count="3">
    <mergeCell ref="A1:G1"/>
    <mergeCell ref="A20:G21"/>
    <mergeCell ref="A2:G2"/>
  </mergeCells>
  <printOptions/>
  <pageMargins left="0.787401575" right="0.787401575" top="0.984251969" bottom="0.984251969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9"/>
  <sheetViews>
    <sheetView showGridLines="0" zoomScalePageLayoutView="0" workbookViewId="0" topLeftCell="A1">
      <selection activeCell="B1" sqref="B1:I1"/>
    </sheetView>
  </sheetViews>
  <sheetFormatPr defaultColWidth="9.140625" defaultRowHeight="12.75"/>
  <cols>
    <col min="1" max="1" width="8.00390625" style="0" customWidth="1"/>
    <col min="2" max="2" width="10.7109375" style="0" bestFit="1" customWidth="1"/>
    <col min="3" max="3" width="15.421875" style="0" bestFit="1" customWidth="1"/>
    <col min="4" max="4" width="31.57421875" style="0" bestFit="1" customWidth="1"/>
    <col min="5" max="5" width="21.28125" style="0" customWidth="1"/>
    <col min="6" max="9" width="5.7109375" style="2" customWidth="1"/>
    <col min="10" max="10" width="9.421875" style="0" bestFit="1" customWidth="1"/>
    <col min="11" max="11" width="13.7109375" style="0" customWidth="1"/>
  </cols>
  <sheetData>
    <row r="1" spans="1:11" ht="24">
      <c r="A1" s="50"/>
      <c r="B1" s="74" t="s">
        <v>99</v>
      </c>
      <c r="C1" s="74"/>
      <c r="D1" s="74"/>
      <c r="E1" s="74"/>
      <c r="F1" s="74"/>
      <c r="G1" s="74"/>
      <c r="H1" s="74"/>
      <c r="I1" s="74"/>
      <c r="J1" s="51"/>
      <c r="K1" s="2"/>
    </row>
    <row r="2" spans="1:11" ht="24">
      <c r="A2" s="50"/>
      <c r="B2" s="9"/>
      <c r="C2" s="9"/>
      <c r="D2" s="74" t="s">
        <v>38</v>
      </c>
      <c r="E2" s="74"/>
      <c r="F2" s="10"/>
      <c r="G2" s="10"/>
      <c r="H2" s="10"/>
      <c r="I2" s="10"/>
      <c r="J2" s="11"/>
      <c r="K2" s="2"/>
    </row>
    <row r="3" spans="1:11" ht="4.5" customHeight="1">
      <c r="A3" s="75"/>
      <c r="B3" s="75"/>
      <c r="C3" s="9"/>
      <c r="D3" s="9"/>
      <c r="E3" s="9"/>
      <c r="F3" s="10"/>
      <c r="G3" s="10"/>
      <c r="H3" s="10"/>
      <c r="I3" s="10"/>
      <c r="J3" s="11"/>
      <c r="K3" s="2"/>
    </row>
    <row r="4" spans="1:11" ht="16.5" customHeight="1" thickBot="1">
      <c r="A4" s="45" t="s">
        <v>85</v>
      </c>
      <c r="B4" s="45"/>
      <c r="C4" s="9"/>
      <c r="D4" s="9"/>
      <c r="E4" s="9"/>
      <c r="F4" s="10"/>
      <c r="G4" s="10"/>
      <c r="H4" s="10"/>
      <c r="I4" s="10"/>
      <c r="J4" s="11"/>
      <c r="K4" s="2"/>
    </row>
    <row r="5" spans="1:10" ht="16.5" customHeight="1">
      <c r="A5" s="67" t="s">
        <v>53</v>
      </c>
      <c r="B5" s="69" t="s">
        <v>1</v>
      </c>
      <c r="C5" s="69"/>
      <c r="D5" s="69"/>
      <c r="E5" s="48" t="s">
        <v>2</v>
      </c>
      <c r="F5" s="70" t="s">
        <v>3</v>
      </c>
      <c r="G5" s="70"/>
      <c r="H5" s="70"/>
      <c r="I5" s="70"/>
      <c r="J5" s="71" t="s">
        <v>54</v>
      </c>
    </row>
    <row r="6" spans="1:11" ht="16.5" customHeight="1">
      <c r="A6" s="68"/>
      <c r="B6" s="34" t="s">
        <v>5</v>
      </c>
      <c r="C6" s="34" t="s">
        <v>4</v>
      </c>
      <c r="D6" s="34" t="s">
        <v>6</v>
      </c>
      <c r="E6" s="49" t="s">
        <v>5</v>
      </c>
      <c r="F6" s="35">
        <v>1</v>
      </c>
      <c r="G6" s="35">
        <v>2</v>
      </c>
      <c r="H6" s="35">
        <v>3</v>
      </c>
      <c r="I6" s="35">
        <v>4</v>
      </c>
      <c r="J6" s="72"/>
      <c r="K6" s="37"/>
    </row>
    <row r="7" spans="1:11" ht="16.5" customHeight="1">
      <c r="A7" s="15" t="s">
        <v>7</v>
      </c>
      <c r="B7" s="13" t="s">
        <v>64</v>
      </c>
      <c r="C7" s="12" t="s">
        <v>65</v>
      </c>
      <c r="D7" s="13" t="s">
        <v>42</v>
      </c>
      <c r="E7" s="13" t="s">
        <v>86</v>
      </c>
      <c r="F7" s="14">
        <v>100</v>
      </c>
      <c r="G7" s="14">
        <v>98</v>
      </c>
      <c r="H7" s="14">
        <v>100</v>
      </c>
      <c r="I7" s="14">
        <v>100</v>
      </c>
      <c r="J7" s="36">
        <f aca="true" t="shared" si="0" ref="J7:J19">SUM(F7:I7)</f>
        <v>398</v>
      </c>
      <c r="K7" s="37" t="s">
        <v>88</v>
      </c>
    </row>
    <row r="8" spans="1:11" ht="16.5" customHeight="1">
      <c r="A8" s="16">
        <v>2</v>
      </c>
      <c r="B8" s="13" t="s">
        <v>16</v>
      </c>
      <c r="C8" s="13" t="s">
        <v>62</v>
      </c>
      <c r="D8" s="13" t="s">
        <v>91</v>
      </c>
      <c r="E8" s="13" t="s">
        <v>69</v>
      </c>
      <c r="F8" s="14">
        <v>100</v>
      </c>
      <c r="G8" s="14">
        <v>98</v>
      </c>
      <c r="H8" s="14">
        <v>100</v>
      </c>
      <c r="I8" s="14">
        <v>100</v>
      </c>
      <c r="J8" s="36">
        <f t="shared" si="0"/>
        <v>398</v>
      </c>
      <c r="K8" s="37" t="s">
        <v>88</v>
      </c>
    </row>
    <row r="9" spans="1:11" ht="16.5" customHeight="1">
      <c r="A9" s="16">
        <v>3</v>
      </c>
      <c r="B9" s="13" t="s">
        <v>47</v>
      </c>
      <c r="C9" s="12" t="s">
        <v>12</v>
      </c>
      <c r="D9" s="13" t="s">
        <v>42</v>
      </c>
      <c r="E9" s="13" t="s">
        <v>46</v>
      </c>
      <c r="F9" s="14">
        <v>100</v>
      </c>
      <c r="G9" s="14">
        <v>98</v>
      </c>
      <c r="H9" s="14">
        <v>100</v>
      </c>
      <c r="I9" s="14">
        <v>100</v>
      </c>
      <c r="J9" s="36">
        <f t="shared" si="0"/>
        <v>398</v>
      </c>
      <c r="K9" s="37" t="s">
        <v>88</v>
      </c>
    </row>
    <row r="10" spans="1:11" ht="16.5" customHeight="1">
      <c r="A10" s="39" t="s">
        <v>94</v>
      </c>
      <c r="B10" s="43" t="s">
        <v>8</v>
      </c>
      <c r="C10" s="43" t="s">
        <v>40</v>
      </c>
      <c r="D10" s="40" t="s">
        <v>42</v>
      </c>
      <c r="E10" s="43" t="s">
        <v>41</v>
      </c>
      <c r="F10" s="41">
        <v>100</v>
      </c>
      <c r="G10" s="41">
        <v>100</v>
      </c>
      <c r="H10" s="41">
        <v>100</v>
      </c>
      <c r="I10" s="41">
        <v>95</v>
      </c>
      <c r="J10" s="36">
        <f t="shared" si="0"/>
        <v>395</v>
      </c>
      <c r="K10" s="37"/>
    </row>
    <row r="11" spans="1:10" ht="16.5" customHeight="1">
      <c r="A11" s="15" t="s">
        <v>95</v>
      </c>
      <c r="B11" s="13" t="s">
        <v>87</v>
      </c>
      <c r="C11" s="12" t="s">
        <v>12</v>
      </c>
      <c r="D11" s="13" t="s">
        <v>42</v>
      </c>
      <c r="E11" s="13" t="s">
        <v>63</v>
      </c>
      <c r="F11" s="14">
        <v>100</v>
      </c>
      <c r="G11" s="14">
        <v>94</v>
      </c>
      <c r="H11" s="14">
        <v>100</v>
      </c>
      <c r="I11" s="14">
        <v>100</v>
      </c>
      <c r="J11" s="36">
        <f t="shared" si="0"/>
        <v>394</v>
      </c>
    </row>
    <row r="12" spans="1:10" ht="16.5" customHeight="1">
      <c r="A12" s="16">
        <v>6</v>
      </c>
      <c r="B12" s="13" t="s">
        <v>132</v>
      </c>
      <c r="C12" s="12" t="s">
        <v>133</v>
      </c>
      <c r="D12" s="13" t="s">
        <v>106</v>
      </c>
      <c r="E12" s="13" t="s">
        <v>134</v>
      </c>
      <c r="F12" s="14">
        <v>100</v>
      </c>
      <c r="G12" s="14">
        <v>98</v>
      </c>
      <c r="H12" s="14">
        <v>96</v>
      </c>
      <c r="I12" s="14">
        <v>94</v>
      </c>
      <c r="J12" s="36">
        <f t="shared" si="0"/>
        <v>388</v>
      </c>
    </row>
    <row r="13" spans="1:10" ht="16.5" customHeight="1">
      <c r="A13" s="42">
        <v>7</v>
      </c>
      <c r="B13" s="12" t="s">
        <v>14</v>
      </c>
      <c r="C13" s="12" t="s">
        <v>13</v>
      </c>
      <c r="D13" s="13" t="s">
        <v>42</v>
      </c>
      <c r="E13" s="12" t="s">
        <v>15</v>
      </c>
      <c r="F13" s="14">
        <v>98</v>
      </c>
      <c r="G13" s="14">
        <v>100</v>
      </c>
      <c r="H13" s="14">
        <v>100</v>
      </c>
      <c r="I13" s="14">
        <v>89</v>
      </c>
      <c r="J13" s="36">
        <f t="shared" si="0"/>
        <v>387</v>
      </c>
    </row>
    <row r="14" spans="1:10" ht="16.5" customHeight="1">
      <c r="A14" s="16">
        <v>8</v>
      </c>
      <c r="B14" s="12" t="s">
        <v>48</v>
      </c>
      <c r="C14" s="12" t="s">
        <v>126</v>
      </c>
      <c r="D14" s="13" t="s">
        <v>117</v>
      </c>
      <c r="E14" s="12" t="s">
        <v>118</v>
      </c>
      <c r="F14" s="14">
        <v>100</v>
      </c>
      <c r="G14" s="14">
        <v>100</v>
      </c>
      <c r="H14" s="14">
        <v>86</v>
      </c>
      <c r="I14" s="14">
        <v>94</v>
      </c>
      <c r="J14" s="36">
        <f t="shared" si="0"/>
        <v>380</v>
      </c>
    </row>
    <row r="15" spans="1:10" ht="16.5" customHeight="1">
      <c r="A15" s="16">
        <v>9</v>
      </c>
      <c r="B15" s="13" t="s">
        <v>61</v>
      </c>
      <c r="C15" s="12" t="s">
        <v>122</v>
      </c>
      <c r="D15" s="13" t="s">
        <v>106</v>
      </c>
      <c r="E15" s="13" t="s">
        <v>131</v>
      </c>
      <c r="F15" s="14">
        <v>100</v>
      </c>
      <c r="G15" s="14">
        <v>98</v>
      </c>
      <c r="H15" s="14">
        <v>84</v>
      </c>
      <c r="I15" s="14">
        <v>94</v>
      </c>
      <c r="J15" s="36">
        <f t="shared" si="0"/>
        <v>376</v>
      </c>
    </row>
    <row r="16" spans="1:10" ht="16.5" customHeight="1">
      <c r="A16" s="16">
        <v>10</v>
      </c>
      <c r="B16" s="13" t="s">
        <v>66</v>
      </c>
      <c r="C16" s="12" t="s">
        <v>98</v>
      </c>
      <c r="D16" s="13" t="s">
        <v>42</v>
      </c>
      <c r="E16" s="13" t="s">
        <v>107</v>
      </c>
      <c r="F16" s="14">
        <v>93</v>
      </c>
      <c r="G16" s="14">
        <v>88</v>
      </c>
      <c r="H16" s="14">
        <v>98</v>
      </c>
      <c r="I16" s="14">
        <v>93</v>
      </c>
      <c r="J16" s="36">
        <f t="shared" si="0"/>
        <v>372</v>
      </c>
    </row>
    <row r="17" spans="1:10" ht="16.5" customHeight="1">
      <c r="A17" s="60" t="s">
        <v>136</v>
      </c>
      <c r="B17" s="12" t="s">
        <v>48</v>
      </c>
      <c r="C17" s="12" t="s">
        <v>40</v>
      </c>
      <c r="D17" s="38" t="s">
        <v>42</v>
      </c>
      <c r="E17" s="12" t="s">
        <v>18</v>
      </c>
      <c r="F17" s="14">
        <v>88</v>
      </c>
      <c r="G17" s="14">
        <v>94</v>
      </c>
      <c r="H17" s="14">
        <v>94</v>
      </c>
      <c r="I17" s="14">
        <v>83</v>
      </c>
      <c r="J17" s="36">
        <f t="shared" si="0"/>
        <v>359</v>
      </c>
    </row>
    <row r="18" spans="1:10" ht="16.5" customHeight="1">
      <c r="A18" s="16">
        <v>12</v>
      </c>
      <c r="B18" s="12" t="s">
        <v>58</v>
      </c>
      <c r="C18" s="12" t="s">
        <v>59</v>
      </c>
      <c r="D18" s="13" t="s">
        <v>68</v>
      </c>
      <c r="E18" s="12" t="s">
        <v>130</v>
      </c>
      <c r="F18" s="14">
        <v>94</v>
      </c>
      <c r="G18" s="14">
        <v>88</v>
      </c>
      <c r="H18" s="14">
        <v>94</v>
      </c>
      <c r="I18" s="14">
        <v>78</v>
      </c>
      <c r="J18" s="36">
        <f t="shared" si="0"/>
        <v>354</v>
      </c>
    </row>
    <row r="19" spans="1:10" ht="16.5" customHeight="1" thickBot="1">
      <c r="A19" s="17">
        <v>13</v>
      </c>
      <c r="B19" s="18" t="s">
        <v>19</v>
      </c>
      <c r="C19" s="20" t="s">
        <v>39</v>
      </c>
      <c r="D19" s="18" t="s">
        <v>36</v>
      </c>
      <c r="E19" s="18" t="s">
        <v>129</v>
      </c>
      <c r="F19" s="19">
        <v>71</v>
      </c>
      <c r="G19" s="19">
        <v>54</v>
      </c>
      <c r="H19" s="19">
        <v>71</v>
      </c>
      <c r="I19" s="19">
        <v>68</v>
      </c>
      <c r="J19" s="47">
        <f t="shared" si="0"/>
        <v>264</v>
      </c>
    </row>
    <row r="20" ht="4.5" customHeight="1">
      <c r="A20" s="52"/>
    </row>
    <row r="21" spans="1:10" ht="17.25" thickBot="1">
      <c r="A21" s="53" t="s">
        <v>89</v>
      </c>
      <c r="B21" s="45"/>
      <c r="C21" s="9"/>
      <c r="D21" s="9"/>
      <c r="E21" s="9"/>
      <c r="F21" s="10"/>
      <c r="G21" s="10"/>
      <c r="H21" s="10"/>
      <c r="I21" s="10"/>
      <c r="J21" s="11"/>
    </row>
    <row r="22" spans="1:10" ht="16.5">
      <c r="A22" s="67" t="s">
        <v>53</v>
      </c>
      <c r="B22" s="69" t="s">
        <v>1</v>
      </c>
      <c r="C22" s="69"/>
      <c r="D22" s="69"/>
      <c r="E22" s="48" t="s">
        <v>2</v>
      </c>
      <c r="F22" s="70" t="s">
        <v>3</v>
      </c>
      <c r="G22" s="70"/>
      <c r="H22" s="70"/>
      <c r="I22" s="70"/>
      <c r="J22" s="71" t="s">
        <v>54</v>
      </c>
    </row>
    <row r="23" spans="1:11" ht="16.5">
      <c r="A23" s="68"/>
      <c r="B23" s="34" t="s">
        <v>5</v>
      </c>
      <c r="C23" s="34" t="s">
        <v>4</v>
      </c>
      <c r="D23" s="34" t="s">
        <v>6</v>
      </c>
      <c r="E23" s="49" t="s">
        <v>5</v>
      </c>
      <c r="F23" s="35">
        <v>1</v>
      </c>
      <c r="G23" s="35">
        <v>2</v>
      </c>
      <c r="H23" s="35">
        <v>3</v>
      </c>
      <c r="I23" s="35">
        <v>4</v>
      </c>
      <c r="J23" s="72"/>
      <c r="K23" s="37"/>
    </row>
    <row r="24" spans="1:10" ht="16.5">
      <c r="A24" s="15" t="s">
        <v>7</v>
      </c>
      <c r="B24" s="12" t="s">
        <v>61</v>
      </c>
      <c r="C24" s="12" t="s">
        <v>122</v>
      </c>
      <c r="D24" s="38" t="s">
        <v>106</v>
      </c>
      <c r="E24" s="12" t="s">
        <v>123</v>
      </c>
      <c r="F24" s="14">
        <v>98</v>
      </c>
      <c r="G24" s="14">
        <v>100</v>
      </c>
      <c r="H24" s="14">
        <v>92</v>
      </c>
      <c r="I24" s="14">
        <v>98</v>
      </c>
      <c r="J24" s="36">
        <f aca="true" t="shared" si="1" ref="J24:J33">SUM(F24:I24)</f>
        <v>388</v>
      </c>
    </row>
    <row r="25" spans="1:11" ht="16.5">
      <c r="A25" s="16">
        <v>2</v>
      </c>
      <c r="B25" s="13" t="s">
        <v>16</v>
      </c>
      <c r="C25" s="12" t="s">
        <v>52</v>
      </c>
      <c r="D25" s="13" t="s">
        <v>36</v>
      </c>
      <c r="E25" s="13" t="s">
        <v>90</v>
      </c>
      <c r="F25" s="14">
        <v>100</v>
      </c>
      <c r="G25" s="14">
        <v>89</v>
      </c>
      <c r="H25" s="14">
        <v>100</v>
      </c>
      <c r="I25" s="14">
        <v>98</v>
      </c>
      <c r="J25" s="36">
        <f t="shared" si="1"/>
        <v>387</v>
      </c>
      <c r="K25" s="37"/>
    </row>
    <row r="26" spans="1:11" ht="16.5">
      <c r="A26" s="16">
        <v>3</v>
      </c>
      <c r="B26" s="12" t="s">
        <v>16</v>
      </c>
      <c r="C26" s="12" t="s">
        <v>62</v>
      </c>
      <c r="D26" s="13" t="s">
        <v>91</v>
      </c>
      <c r="E26" s="57" t="s">
        <v>115</v>
      </c>
      <c r="F26" s="14">
        <v>94</v>
      </c>
      <c r="G26" s="14">
        <v>100</v>
      </c>
      <c r="H26" s="14">
        <v>94</v>
      </c>
      <c r="I26" s="14">
        <v>98</v>
      </c>
      <c r="J26" s="36">
        <f t="shared" si="1"/>
        <v>386</v>
      </c>
      <c r="K26" s="37"/>
    </row>
    <row r="27" spans="1:13" ht="16.5">
      <c r="A27" s="39" t="s">
        <v>94</v>
      </c>
      <c r="B27" s="43" t="s">
        <v>11</v>
      </c>
      <c r="C27" s="43" t="s">
        <v>10</v>
      </c>
      <c r="D27" s="40" t="s">
        <v>36</v>
      </c>
      <c r="E27" s="43" t="s">
        <v>49</v>
      </c>
      <c r="F27" s="41">
        <v>98</v>
      </c>
      <c r="G27" s="41">
        <v>98</v>
      </c>
      <c r="H27" s="41">
        <v>98</v>
      </c>
      <c r="I27" s="41">
        <v>91</v>
      </c>
      <c r="J27" s="36">
        <f t="shared" si="1"/>
        <v>385</v>
      </c>
      <c r="K27" s="37"/>
      <c r="M27" s="55"/>
    </row>
    <row r="28" spans="1:13" ht="16.5">
      <c r="A28" s="15" t="s">
        <v>95</v>
      </c>
      <c r="B28" s="12" t="s">
        <v>48</v>
      </c>
      <c r="C28" s="12" t="s">
        <v>127</v>
      </c>
      <c r="D28" s="58"/>
      <c r="E28" s="54" t="s">
        <v>128</v>
      </c>
      <c r="F28" s="14">
        <v>94</v>
      </c>
      <c r="G28" s="14">
        <v>96</v>
      </c>
      <c r="H28" s="14">
        <v>94</v>
      </c>
      <c r="I28" s="14">
        <v>98</v>
      </c>
      <c r="J28" s="36">
        <f t="shared" si="1"/>
        <v>382</v>
      </c>
      <c r="M28" s="55"/>
    </row>
    <row r="29" spans="1:13" ht="16.5">
      <c r="A29" s="16">
        <v>6</v>
      </c>
      <c r="B29" s="13" t="s">
        <v>16</v>
      </c>
      <c r="C29" s="13" t="s">
        <v>10</v>
      </c>
      <c r="D29" s="13" t="s">
        <v>36</v>
      </c>
      <c r="E29" s="13" t="s">
        <v>121</v>
      </c>
      <c r="F29" s="14">
        <v>94</v>
      </c>
      <c r="G29" s="14">
        <v>100</v>
      </c>
      <c r="H29" s="14">
        <v>85</v>
      </c>
      <c r="I29" s="14">
        <v>97</v>
      </c>
      <c r="J29" s="36">
        <f t="shared" si="1"/>
        <v>376</v>
      </c>
      <c r="M29" s="55"/>
    </row>
    <row r="30" spans="1:13" ht="16.5">
      <c r="A30" s="42">
        <v>7</v>
      </c>
      <c r="B30" s="13" t="s">
        <v>9</v>
      </c>
      <c r="C30" s="12" t="s">
        <v>120</v>
      </c>
      <c r="D30" s="13" t="s">
        <v>106</v>
      </c>
      <c r="E30" s="13" t="s">
        <v>17</v>
      </c>
      <c r="F30" s="14">
        <v>93</v>
      </c>
      <c r="G30" s="14">
        <v>98</v>
      </c>
      <c r="H30" s="14">
        <v>93</v>
      </c>
      <c r="I30" s="14">
        <v>84</v>
      </c>
      <c r="J30" s="36">
        <f t="shared" si="1"/>
        <v>368</v>
      </c>
      <c r="M30" s="55"/>
    </row>
    <row r="31" spans="1:13" ht="16.5">
      <c r="A31" s="16">
        <v>8</v>
      </c>
      <c r="B31" s="13" t="s">
        <v>16</v>
      </c>
      <c r="C31" s="12" t="s">
        <v>13</v>
      </c>
      <c r="D31" s="13" t="s">
        <v>22</v>
      </c>
      <c r="E31" s="13" t="s">
        <v>92</v>
      </c>
      <c r="F31" s="14">
        <v>94</v>
      </c>
      <c r="G31" s="14">
        <v>94</v>
      </c>
      <c r="H31" s="14">
        <v>83</v>
      </c>
      <c r="I31" s="14">
        <v>92</v>
      </c>
      <c r="J31" s="36">
        <f t="shared" si="1"/>
        <v>363</v>
      </c>
      <c r="M31" s="55"/>
    </row>
    <row r="32" spans="1:13" ht="16.5">
      <c r="A32" s="16">
        <v>9</v>
      </c>
      <c r="B32" s="13" t="s">
        <v>48</v>
      </c>
      <c r="C32" s="12" t="s">
        <v>126</v>
      </c>
      <c r="D32" s="13" t="s">
        <v>117</v>
      </c>
      <c r="E32" s="10" t="s">
        <v>119</v>
      </c>
      <c r="F32" s="14">
        <v>93</v>
      </c>
      <c r="G32" s="14">
        <v>94</v>
      </c>
      <c r="H32" s="14">
        <v>84</v>
      </c>
      <c r="I32" s="14">
        <v>89</v>
      </c>
      <c r="J32" s="36">
        <f t="shared" si="1"/>
        <v>360</v>
      </c>
      <c r="M32" s="55"/>
    </row>
    <row r="33" spans="1:13" ht="17.25" thickBot="1">
      <c r="A33" s="17">
        <v>10</v>
      </c>
      <c r="B33" s="20" t="s">
        <v>19</v>
      </c>
      <c r="C33" s="20" t="s">
        <v>124</v>
      </c>
      <c r="D33" s="59"/>
      <c r="E33" s="20" t="s">
        <v>125</v>
      </c>
      <c r="F33" s="19">
        <v>78</v>
      </c>
      <c r="G33" s="19">
        <v>88</v>
      </c>
      <c r="H33" s="19">
        <v>88</v>
      </c>
      <c r="I33" s="19">
        <v>91</v>
      </c>
      <c r="J33" s="47">
        <f t="shared" si="1"/>
        <v>345</v>
      </c>
      <c r="M33" s="55"/>
    </row>
    <row r="34" spans="1:13" ht="4.5" customHeight="1">
      <c r="A34" s="2"/>
      <c r="M34" s="55"/>
    </row>
    <row r="35" spans="1:13" ht="17.25" thickBot="1">
      <c r="A35" s="53" t="s">
        <v>93</v>
      </c>
      <c r="B35" s="45"/>
      <c r="C35" s="9"/>
      <c r="D35" s="9"/>
      <c r="E35" s="9"/>
      <c r="F35" s="10"/>
      <c r="G35" s="10"/>
      <c r="H35" s="10"/>
      <c r="I35" s="10"/>
      <c r="J35" s="11"/>
      <c r="M35" s="55"/>
    </row>
    <row r="36" spans="1:13" ht="16.5">
      <c r="A36" s="67" t="s">
        <v>53</v>
      </c>
      <c r="B36" s="69" t="s">
        <v>1</v>
      </c>
      <c r="C36" s="69"/>
      <c r="D36" s="69"/>
      <c r="E36" s="48" t="s">
        <v>2</v>
      </c>
      <c r="F36" s="70" t="s">
        <v>3</v>
      </c>
      <c r="G36" s="70"/>
      <c r="H36" s="70"/>
      <c r="I36" s="70"/>
      <c r="J36" s="71" t="s">
        <v>54</v>
      </c>
      <c r="M36" s="55"/>
    </row>
    <row r="37" spans="1:11" ht="16.5">
      <c r="A37" s="68"/>
      <c r="B37" s="34" t="s">
        <v>5</v>
      </c>
      <c r="C37" s="34" t="s">
        <v>4</v>
      </c>
      <c r="D37" s="34" t="s">
        <v>6</v>
      </c>
      <c r="E37" s="49" t="s">
        <v>5</v>
      </c>
      <c r="F37" s="35">
        <v>1</v>
      </c>
      <c r="G37" s="35">
        <v>2</v>
      </c>
      <c r="H37" s="35">
        <v>3</v>
      </c>
      <c r="I37" s="35">
        <v>4</v>
      </c>
      <c r="J37" s="72"/>
      <c r="K37" s="37"/>
    </row>
    <row r="38" spans="1:10" ht="16.5">
      <c r="A38" s="15" t="s">
        <v>7</v>
      </c>
      <c r="B38" s="13" t="s">
        <v>58</v>
      </c>
      <c r="C38" s="12" t="s">
        <v>59</v>
      </c>
      <c r="D38" s="13" t="s">
        <v>68</v>
      </c>
      <c r="E38" s="13" t="s">
        <v>60</v>
      </c>
      <c r="F38" s="14">
        <v>96</v>
      </c>
      <c r="G38" s="14">
        <v>100</v>
      </c>
      <c r="H38" s="14">
        <v>84</v>
      </c>
      <c r="I38" s="14">
        <v>92</v>
      </c>
      <c r="J38" s="36">
        <f>SUM(F38:I38)</f>
        <v>372</v>
      </c>
    </row>
    <row r="39" spans="1:10" ht="16.5">
      <c r="A39" s="16">
        <v>2</v>
      </c>
      <c r="B39" s="13" t="s">
        <v>44</v>
      </c>
      <c r="C39" s="13" t="s">
        <v>20</v>
      </c>
      <c r="D39" s="13" t="s">
        <v>42</v>
      </c>
      <c r="E39" s="13" t="s">
        <v>70</v>
      </c>
      <c r="F39" s="14">
        <v>91</v>
      </c>
      <c r="G39" s="14">
        <v>95</v>
      </c>
      <c r="H39" s="14">
        <v>82</v>
      </c>
      <c r="I39" s="14">
        <v>96</v>
      </c>
      <c r="J39" s="36">
        <f>SUM(F39:I39)</f>
        <v>364</v>
      </c>
    </row>
    <row r="40" spans="1:10" ht="16.5">
      <c r="A40" s="16">
        <v>3</v>
      </c>
      <c r="B40" s="12" t="s">
        <v>9</v>
      </c>
      <c r="C40" s="12" t="s">
        <v>21</v>
      </c>
      <c r="D40" s="13" t="s">
        <v>42</v>
      </c>
      <c r="E40" s="12" t="s">
        <v>51</v>
      </c>
      <c r="F40" s="14">
        <v>85</v>
      </c>
      <c r="G40" s="14">
        <v>91</v>
      </c>
      <c r="H40" s="14">
        <v>94</v>
      </c>
      <c r="I40" s="14">
        <v>89</v>
      </c>
      <c r="J40" s="36">
        <f>SUM(F40:I40)</f>
        <v>359</v>
      </c>
    </row>
    <row r="41" spans="1:10" ht="16.5">
      <c r="A41" s="39" t="s">
        <v>94</v>
      </c>
      <c r="B41" s="40" t="s">
        <v>16</v>
      </c>
      <c r="C41" s="43" t="s">
        <v>13</v>
      </c>
      <c r="D41" s="40" t="s">
        <v>22</v>
      </c>
      <c r="E41" s="40" t="s">
        <v>43</v>
      </c>
      <c r="F41" s="41">
        <v>79</v>
      </c>
      <c r="G41" s="41">
        <v>80</v>
      </c>
      <c r="H41" s="41">
        <v>88</v>
      </c>
      <c r="I41" s="41">
        <v>88</v>
      </c>
      <c r="J41" s="36">
        <f>SUM(F41:I41)</f>
        <v>335</v>
      </c>
    </row>
    <row r="42" spans="1:10" ht="17.25" thickBot="1">
      <c r="A42" s="46" t="s">
        <v>95</v>
      </c>
      <c r="B42" s="20" t="s">
        <v>8</v>
      </c>
      <c r="C42" s="20" t="s">
        <v>40</v>
      </c>
      <c r="D42" s="18" t="s">
        <v>42</v>
      </c>
      <c r="E42" s="20" t="s">
        <v>50</v>
      </c>
      <c r="F42" s="19">
        <v>0</v>
      </c>
      <c r="G42" s="19">
        <v>0</v>
      </c>
      <c r="H42" s="19">
        <v>0</v>
      </c>
      <c r="I42" s="19">
        <v>0</v>
      </c>
      <c r="J42" s="47">
        <f>SUM(F42:I42)</f>
        <v>0</v>
      </c>
    </row>
    <row r="43" ht="4.5" customHeight="1">
      <c r="A43" s="52"/>
    </row>
    <row r="44" spans="1:10" ht="17.25" thickBot="1">
      <c r="A44" s="53" t="s">
        <v>103</v>
      </c>
      <c r="B44" s="45"/>
      <c r="C44" s="9"/>
      <c r="D44" s="9"/>
      <c r="E44" s="9"/>
      <c r="F44" s="10"/>
      <c r="G44" s="10"/>
      <c r="H44" s="10"/>
      <c r="I44" s="10"/>
      <c r="J44" s="11"/>
    </row>
    <row r="45" spans="1:10" ht="16.5" customHeight="1">
      <c r="A45" s="67" t="s">
        <v>53</v>
      </c>
      <c r="B45" s="69" t="s">
        <v>1</v>
      </c>
      <c r="C45" s="69"/>
      <c r="D45" s="69"/>
      <c r="E45" s="76" t="s">
        <v>2</v>
      </c>
      <c r="F45" s="77"/>
      <c r="G45" s="77"/>
      <c r="H45" s="77"/>
      <c r="I45" s="78"/>
      <c r="J45" s="71" t="s">
        <v>96</v>
      </c>
    </row>
    <row r="46" spans="1:11" ht="16.5">
      <c r="A46" s="68"/>
      <c r="B46" s="34" t="s">
        <v>5</v>
      </c>
      <c r="C46" s="34" t="s">
        <v>4</v>
      </c>
      <c r="D46" s="34" t="s">
        <v>6</v>
      </c>
      <c r="E46" s="79" t="s">
        <v>5</v>
      </c>
      <c r="F46" s="80"/>
      <c r="G46" s="80"/>
      <c r="H46" s="80"/>
      <c r="I46" s="81"/>
      <c r="J46" s="72"/>
      <c r="K46" s="37"/>
    </row>
    <row r="47" spans="1:10" ht="16.5">
      <c r="A47" s="15" t="s">
        <v>7</v>
      </c>
      <c r="B47" s="13" t="s">
        <v>104</v>
      </c>
      <c r="C47" s="12" t="s">
        <v>105</v>
      </c>
      <c r="D47" s="13" t="s">
        <v>106</v>
      </c>
      <c r="E47" s="66" t="s">
        <v>17</v>
      </c>
      <c r="F47" s="66"/>
      <c r="G47" s="66"/>
      <c r="H47" s="66"/>
      <c r="I47" s="66"/>
      <c r="J47" s="61">
        <v>98</v>
      </c>
    </row>
    <row r="48" spans="1:11" ht="16.5">
      <c r="A48" s="15" t="s">
        <v>108</v>
      </c>
      <c r="B48" s="12" t="s">
        <v>72</v>
      </c>
      <c r="C48" s="12" t="s">
        <v>73</v>
      </c>
      <c r="D48" s="13" t="s">
        <v>36</v>
      </c>
      <c r="E48" s="66" t="s">
        <v>74</v>
      </c>
      <c r="F48" s="66"/>
      <c r="G48" s="66"/>
      <c r="H48" s="66"/>
      <c r="I48" s="66"/>
      <c r="J48" s="61">
        <v>92</v>
      </c>
      <c r="K48" s="37" t="s">
        <v>88</v>
      </c>
    </row>
    <row r="49" spans="1:11" ht="16.5">
      <c r="A49" s="15" t="s">
        <v>109</v>
      </c>
      <c r="B49" s="13" t="s">
        <v>66</v>
      </c>
      <c r="C49" s="13" t="s">
        <v>98</v>
      </c>
      <c r="D49" s="13" t="s">
        <v>42</v>
      </c>
      <c r="E49" s="66" t="s">
        <v>107</v>
      </c>
      <c r="F49" s="66"/>
      <c r="G49" s="66"/>
      <c r="H49" s="66"/>
      <c r="I49" s="66"/>
      <c r="J49" s="61">
        <v>92</v>
      </c>
      <c r="K49" s="37" t="s">
        <v>88</v>
      </c>
    </row>
    <row r="50" spans="1:10" ht="16.5">
      <c r="A50" s="15" t="s">
        <v>94</v>
      </c>
      <c r="B50" s="13" t="s">
        <v>66</v>
      </c>
      <c r="C50" s="13" t="s">
        <v>67</v>
      </c>
      <c r="D50" s="40" t="s">
        <v>42</v>
      </c>
      <c r="E50" s="66" t="s">
        <v>63</v>
      </c>
      <c r="F50" s="66"/>
      <c r="G50" s="66"/>
      <c r="H50" s="66"/>
      <c r="I50" s="66"/>
      <c r="J50" s="61">
        <v>88</v>
      </c>
    </row>
    <row r="51" spans="1:10" ht="16.5">
      <c r="A51" s="15" t="s">
        <v>95</v>
      </c>
      <c r="B51" s="13" t="s">
        <v>78</v>
      </c>
      <c r="C51" s="12" t="s">
        <v>45</v>
      </c>
      <c r="D51" s="13" t="s">
        <v>42</v>
      </c>
      <c r="E51" s="66" t="s">
        <v>46</v>
      </c>
      <c r="F51" s="66"/>
      <c r="G51" s="66"/>
      <c r="H51" s="66"/>
      <c r="I51" s="66"/>
      <c r="J51" s="61">
        <v>83</v>
      </c>
    </row>
    <row r="52" spans="1:10" ht="16.5">
      <c r="A52" s="15" t="s">
        <v>110</v>
      </c>
      <c r="B52" s="40" t="s">
        <v>75</v>
      </c>
      <c r="C52" s="43" t="s">
        <v>76</v>
      </c>
      <c r="D52" s="40" t="s">
        <v>42</v>
      </c>
      <c r="E52" s="66" t="s">
        <v>17</v>
      </c>
      <c r="F52" s="66"/>
      <c r="G52" s="66"/>
      <c r="H52" s="66"/>
      <c r="I52" s="66"/>
      <c r="J52" s="61">
        <v>80</v>
      </c>
    </row>
    <row r="53" spans="1:10" ht="16.5">
      <c r="A53" s="15" t="s">
        <v>111</v>
      </c>
      <c r="B53" s="12" t="s">
        <v>81</v>
      </c>
      <c r="C53" s="12" t="s">
        <v>82</v>
      </c>
      <c r="D53" s="13" t="s">
        <v>42</v>
      </c>
      <c r="E53" s="66" t="s">
        <v>18</v>
      </c>
      <c r="F53" s="66"/>
      <c r="G53" s="66"/>
      <c r="H53" s="66"/>
      <c r="I53" s="66"/>
      <c r="J53" s="61">
        <v>71</v>
      </c>
    </row>
    <row r="54" spans="1:10" ht="16.5">
      <c r="A54" s="15" t="s">
        <v>112</v>
      </c>
      <c r="B54" s="13" t="s">
        <v>77</v>
      </c>
      <c r="C54" s="12" t="s">
        <v>73</v>
      </c>
      <c r="D54" s="13" t="s">
        <v>36</v>
      </c>
      <c r="E54" s="66" t="s">
        <v>74</v>
      </c>
      <c r="F54" s="66"/>
      <c r="G54" s="66"/>
      <c r="H54" s="66"/>
      <c r="I54" s="66"/>
      <c r="J54" s="61">
        <v>70</v>
      </c>
    </row>
    <row r="55" spans="1:20" ht="16.5">
      <c r="A55" s="15" t="s">
        <v>113</v>
      </c>
      <c r="B55" s="12" t="s">
        <v>79</v>
      </c>
      <c r="C55" s="12" t="s">
        <v>80</v>
      </c>
      <c r="D55" s="13" t="s">
        <v>42</v>
      </c>
      <c r="E55" s="66" t="s">
        <v>18</v>
      </c>
      <c r="F55" s="66"/>
      <c r="G55" s="66"/>
      <c r="H55" s="66"/>
      <c r="I55" s="66"/>
      <c r="J55" s="61">
        <v>62</v>
      </c>
      <c r="T55" s="37"/>
    </row>
    <row r="56" spans="1:10" ht="17.25" thickBot="1">
      <c r="A56" s="46" t="s">
        <v>114</v>
      </c>
      <c r="B56" s="20" t="s">
        <v>44</v>
      </c>
      <c r="C56" s="20" t="s">
        <v>20</v>
      </c>
      <c r="D56" s="18" t="s">
        <v>42</v>
      </c>
      <c r="E56" s="82" t="s">
        <v>97</v>
      </c>
      <c r="F56" s="82"/>
      <c r="G56" s="82"/>
      <c r="H56" s="82"/>
      <c r="I56" s="82"/>
      <c r="J56" s="62">
        <v>25</v>
      </c>
    </row>
    <row r="57" ht="4.5" customHeight="1">
      <c r="F57" s="56" t="s">
        <v>116</v>
      </c>
    </row>
    <row r="58" spans="1:10" ht="17.25" thickBot="1">
      <c r="A58" s="53" t="s">
        <v>135</v>
      </c>
      <c r="B58" s="45"/>
      <c r="C58" s="9"/>
      <c r="D58" s="9"/>
      <c r="E58" s="9"/>
      <c r="F58" s="10"/>
      <c r="G58" s="10"/>
      <c r="H58" s="10"/>
      <c r="I58" s="10"/>
      <c r="J58" s="11"/>
    </row>
    <row r="59" spans="1:10" ht="16.5">
      <c r="A59" s="67" t="s">
        <v>53</v>
      </c>
      <c r="B59" s="69" t="s">
        <v>1</v>
      </c>
      <c r="C59" s="69"/>
      <c r="D59" s="69"/>
      <c r="E59" s="48" t="s">
        <v>2</v>
      </c>
      <c r="F59" s="70" t="s">
        <v>3</v>
      </c>
      <c r="G59" s="70"/>
      <c r="H59" s="70"/>
      <c r="I59" s="70"/>
      <c r="J59" s="71" t="s">
        <v>54</v>
      </c>
    </row>
    <row r="60" spans="1:10" ht="16.5">
      <c r="A60" s="68"/>
      <c r="B60" s="34" t="s">
        <v>5</v>
      </c>
      <c r="C60" s="34" t="s">
        <v>4</v>
      </c>
      <c r="D60" s="34" t="s">
        <v>6</v>
      </c>
      <c r="E60" s="49" t="s">
        <v>5</v>
      </c>
      <c r="F60" s="35">
        <v>1</v>
      </c>
      <c r="G60" s="35">
        <v>2</v>
      </c>
      <c r="H60" s="35">
        <v>3</v>
      </c>
      <c r="I60" s="35">
        <v>4</v>
      </c>
      <c r="J60" s="72"/>
    </row>
    <row r="61" spans="1:11" ht="16.5">
      <c r="A61" s="15" t="s">
        <v>7</v>
      </c>
      <c r="B61" s="13" t="s">
        <v>137</v>
      </c>
      <c r="C61" s="12" t="s">
        <v>133</v>
      </c>
      <c r="D61" s="13" t="s">
        <v>106</v>
      </c>
      <c r="E61" s="13" t="s">
        <v>138</v>
      </c>
      <c r="F61" s="14">
        <v>98</v>
      </c>
      <c r="G61" s="14">
        <v>100</v>
      </c>
      <c r="H61" s="14">
        <v>100</v>
      </c>
      <c r="I61" s="14">
        <v>100</v>
      </c>
      <c r="J61" s="36">
        <f>SUM(F61:I61)</f>
        <v>398</v>
      </c>
      <c r="K61" s="44" t="s">
        <v>71</v>
      </c>
    </row>
    <row r="62" spans="1:10" ht="16.5">
      <c r="A62" s="16">
        <v>2</v>
      </c>
      <c r="B62" s="12" t="s">
        <v>142</v>
      </c>
      <c r="C62" s="12" t="s">
        <v>143</v>
      </c>
      <c r="D62" s="13" t="s">
        <v>106</v>
      </c>
      <c r="E62" s="12" t="s">
        <v>17</v>
      </c>
      <c r="F62" s="14">
        <v>100</v>
      </c>
      <c r="G62" s="14">
        <v>94</v>
      </c>
      <c r="H62" s="14">
        <v>98</v>
      </c>
      <c r="I62" s="14">
        <v>100</v>
      </c>
      <c r="J62" s="36">
        <f>SUM(F62:I62)</f>
        <v>392</v>
      </c>
    </row>
    <row r="63" spans="1:10" ht="16.5">
      <c r="A63" s="16">
        <v>3</v>
      </c>
      <c r="B63" s="12" t="s">
        <v>144</v>
      </c>
      <c r="C63" s="12" t="s">
        <v>145</v>
      </c>
      <c r="D63" s="13" t="s">
        <v>106</v>
      </c>
      <c r="E63" s="12" t="s">
        <v>15</v>
      </c>
      <c r="F63" s="14">
        <v>89</v>
      </c>
      <c r="G63" s="14">
        <v>98</v>
      </c>
      <c r="H63" s="14">
        <v>98</v>
      </c>
      <c r="I63" s="14">
        <v>100</v>
      </c>
      <c r="J63" s="36">
        <f>SUM(F63:I63)</f>
        <v>385</v>
      </c>
    </row>
    <row r="64" spans="1:10" ht="17.25" thickBot="1">
      <c r="A64" s="46" t="s">
        <v>94</v>
      </c>
      <c r="B64" s="18" t="s">
        <v>139</v>
      </c>
      <c r="C64" s="18" t="s">
        <v>140</v>
      </c>
      <c r="D64" s="18" t="s">
        <v>106</v>
      </c>
      <c r="E64" s="18" t="s">
        <v>141</v>
      </c>
      <c r="F64" s="19">
        <v>100</v>
      </c>
      <c r="G64" s="19">
        <v>98</v>
      </c>
      <c r="H64" s="19">
        <v>91</v>
      </c>
      <c r="I64" s="19">
        <v>88</v>
      </c>
      <c r="J64" s="47">
        <f>SUM(F64:I64)</f>
        <v>377</v>
      </c>
    </row>
    <row r="66" spans="2:9" ht="12.75" customHeight="1">
      <c r="B66" s="73" t="s">
        <v>146</v>
      </c>
      <c r="C66" s="73"/>
      <c r="D66" s="73"/>
      <c r="E66" s="73"/>
      <c r="F66" s="73"/>
      <c r="G66" s="73"/>
      <c r="H66" s="73"/>
      <c r="I66" s="73"/>
    </row>
    <row r="67" spans="2:9" ht="12.75">
      <c r="B67" s="73"/>
      <c r="C67" s="73"/>
      <c r="D67" s="73"/>
      <c r="E67" s="73"/>
      <c r="F67" s="73"/>
      <c r="G67" s="73"/>
      <c r="H67" s="73"/>
      <c r="I67" s="73"/>
    </row>
    <row r="68" spans="2:9" ht="12.75">
      <c r="B68" s="73"/>
      <c r="C68" s="73"/>
      <c r="D68" s="73"/>
      <c r="E68" s="73"/>
      <c r="F68" s="73"/>
      <c r="G68" s="73"/>
      <c r="H68" s="73"/>
      <c r="I68" s="73"/>
    </row>
    <row r="69" spans="2:9" ht="12.75">
      <c r="B69" s="73"/>
      <c r="C69" s="73"/>
      <c r="D69" s="73"/>
      <c r="E69" s="73"/>
      <c r="F69" s="73"/>
      <c r="G69" s="73"/>
      <c r="H69" s="73"/>
      <c r="I69" s="73"/>
    </row>
  </sheetData>
  <sheetProtection password="C752" sheet="1"/>
  <mergeCells count="35">
    <mergeCell ref="A22:A23"/>
    <mergeCell ref="B22:D22"/>
    <mergeCell ref="F22:I22"/>
    <mergeCell ref="J22:J23"/>
    <mergeCell ref="A36:A37"/>
    <mergeCell ref="B36:D36"/>
    <mergeCell ref="F36:I36"/>
    <mergeCell ref="J36:J37"/>
    <mergeCell ref="A45:A46"/>
    <mergeCell ref="B45:D45"/>
    <mergeCell ref="J45:J46"/>
    <mergeCell ref="E45:I45"/>
    <mergeCell ref="E46:I46"/>
    <mergeCell ref="E53:I53"/>
    <mergeCell ref="B1:I1"/>
    <mergeCell ref="A5:A6"/>
    <mergeCell ref="B5:D5"/>
    <mergeCell ref="F5:I5"/>
    <mergeCell ref="D2:E2"/>
    <mergeCell ref="A3:B3"/>
    <mergeCell ref="J59:J60"/>
    <mergeCell ref="B66:I69"/>
    <mergeCell ref="J5:J6"/>
    <mergeCell ref="E49:I49"/>
    <mergeCell ref="E50:I50"/>
    <mergeCell ref="E51:I51"/>
    <mergeCell ref="E54:I54"/>
    <mergeCell ref="E55:I55"/>
    <mergeCell ref="E56:I56"/>
    <mergeCell ref="E47:I47"/>
    <mergeCell ref="E48:I48"/>
    <mergeCell ref="E52:I52"/>
    <mergeCell ref="A59:A60"/>
    <mergeCell ref="B59:D59"/>
    <mergeCell ref="F59:I59"/>
  </mergeCells>
  <printOptions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lzrz4k</dc:creator>
  <cp:keywords/>
  <dc:description/>
  <cp:lastModifiedBy>Jisa, Petr</cp:lastModifiedBy>
  <cp:lastPrinted>2016-08-08T10:55:51Z</cp:lastPrinted>
  <dcterms:created xsi:type="dcterms:W3CDTF">2007-06-01T06:00:55Z</dcterms:created>
  <dcterms:modified xsi:type="dcterms:W3CDTF">2018-08-06T20:31:39Z</dcterms:modified>
  <cp:category/>
  <cp:version/>
  <cp:contentType/>
  <cp:contentStatus/>
</cp:coreProperties>
</file>