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935" yWindow="0" windowWidth="17805" windowHeight="11760" tabRatio="595" firstSheet="6" activeTab="9"/>
  </bookViews>
  <sheets>
    <sheet name="úvod" sheetId="80" r:id="rId1"/>
    <sheet name="I. Žadatel" sheetId="79" r:id="rId2"/>
    <sheet name="II. Projekt" sheetId="81" r:id="rId3"/>
    <sheet name="III. Navrhované opatření" sheetId="87" r:id="rId4"/>
    <sheet name="IV. Plán realizace" sheetId="86" r:id="rId5"/>
    <sheet name="V. Rozpočet projektu" sheetId="83" r:id="rId6"/>
    <sheet name="VI. Zdroje financování" sheetId="84" r:id="rId7"/>
    <sheet name="VII. Prohlášení žadatele" sheetId="74" r:id="rId8"/>
    <sheet name="VIII. Seznam příloh" sheetId="85" r:id="rId9"/>
    <sheet name="Kontrolní seznam " sheetId="82" r:id="rId10"/>
  </sheets>
  <definedNames>
    <definedName name="_xlnm._FilterDatabase" localSheetId="0" hidden="1">úvod!$M$13:$M$15</definedName>
    <definedName name="_xlnm.Print_Titles" localSheetId="5">'V. Rozpočet projektu'!$B:$E,'V. Rozpočet projektu'!$3:$5</definedName>
    <definedName name="_xlnm.Print_Area" localSheetId="1">'I. Žadatel'!$A$2:$J$39</definedName>
    <definedName name="_xlnm.Print_Area" localSheetId="2">'II. Projekt'!$A$2:$K$45</definedName>
    <definedName name="_xlnm.Print_Area" localSheetId="3">'III. Navrhované opatření'!$B$1:$G$47</definedName>
    <definedName name="_xlnm.Print_Area" localSheetId="4">'IV. Plán realizace'!$A$1:$X$67</definedName>
    <definedName name="_xlnm.Print_Area" localSheetId="9">'Kontrolní seznam '!$C$3:$L$30</definedName>
    <definedName name="_xlnm.Print_Area" localSheetId="0">úvod!$A$1:$H$27</definedName>
    <definedName name="_xlnm.Print_Area" localSheetId="6">'VI. Zdroje financování'!$A$2:$J$29</definedName>
    <definedName name="_xlnm.Print_Area" localSheetId="7">'VII. Prohlášení žadatele'!$A$1:$F$21</definedName>
    <definedName name="Z_1EDD57BC_E97B_4A78_A96B_CA3A1E129679_.wvu.Rows" localSheetId="4" hidden="1">'IV. Plán realizace'!$11:$11,'IV. Plán realizace'!$13:$13,'IV. Plán realizace'!$15:$15,'IV. Plán realizace'!$17:$17,'IV. Plán realizace'!$19:$19,'IV. Plán realizace'!$21:$21,'IV. Plán realizace'!$23:$23,'IV. Plán realizace'!$25:$25,'IV. Plán realizace'!$27:$27,'IV. Plán realizace'!$29:$29,'IV. Plán realizace'!$31:$31,'IV. Plán realizace'!$33:$33,'IV. Plán realizace'!$35:$35,'IV. Plán realizace'!$37:$37,'IV. Plán realizace'!$39:$39,'IV. Plán realizace'!$41:$41,'IV. Plán realizace'!$43:$43,'IV. Plán realizace'!$45:$45,'IV. Plán realizace'!$47:$47,'IV. Plán realizace'!$49:$49,'IV. Plán realizace'!$51:$51,'IV. Plán realizace'!$54:$54,'IV. Plán realizace'!$57:$57,'IV. Plán realizace'!$59:$59</definedName>
    <definedName name="Z_1EDD57BC_E97B_4A78_A96B_CA3A1E129679_.wvu.Rows" localSheetId="0" hidden="1">úvod!#REF!,úvod!#REF!</definedName>
    <definedName name="Z_1EDD57BC_E97B_4A78_A96B_CA3A1E129679__wvu_Rows" localSheetId="6">'VI. Zdroje financování'!#REF!</definedName>
    <definedName name="Z_32557572_FA44_4A3B_8227_DDF605970557_.wvu.PrintArea" localSheetId="3" hidden="1">'III. Navrhované opatření'!#REF!</definedName>
    <definedName name="Z_32557572_FA44_4A3B_8227_DDF605970557_.wvu.Rows" localSheetId="4" hidden="1">'IV. Plán realizace'!$11:$11,'IV. Plán realizace'!$13:$13,'IV. Plán realizace'!$15:$15,'IV. Plán realizace'!$17:$17,'IV. Plán realizace'!$19:$19,'IV. Plán realizace'!$21:$21,'IV. Plán realizace'!$23:$23,'IV. Plán realizace'!$25:$25,'IV. Plán realizace'!$27:$27,'IV. Plán realizace'!$29:$29,'IV. Plán realizace'!$31:$31,'IV. Plán realizace'!$33:$33,'IV. Plán realizace'!$35:$35,'IV. Plán realizace'!$37:$37,'IV. Plán realizace'!$39:$39,'IV. Plán realizace'!$41:$41,'IV. Plán realizace'!$43:$43,'IV. Plán realizace'!$45:$45,'IV. Plán realizace'!$47:$47,'IV. Plán realizace'!$49:$49,'IV. Plán realizace'!$51:$51</definedName>
    <definedName name="Z_4D93B60D_B813_44AF_99C7_FB075270F80C_.wvu.FilterData" localSheetId="0" hidden="1">úvod!$M$13:$M$15</definedName>
    <definedName name="Z_4D93B60D_B813_44AF_99C7_FB075270F80C_.wvu.Rows" localSheetId="4" hidden="1">'IV. Plán realizace'!$11:$11,'IV. Plán realizace'!$13:$13,'IV. Plán realizace'!$15:$15,'IV. Plán realizace'!$17:$17,'IV. Plán realizace'!$19:$19,'IV. Plán realizace'!$21:$21,'IV. Plán realizace'!$23:$23,'IV. Plán realizace'!$25:$25,'IV. Plán realizace'!$27:$27,'IV. Plán realizace'!$29:$29,'IV. Plán realizace'!$31:$31,'IV. Plán realizace'!$33:$33,'IV. Plán realizace'!$35:$35,'IV. Plán realizace'!$37:$37,'IV. Plán realizace'!$39:$39,'IV. Plán realizace'!$41:$41,'IV. Plán realizace'!$43:$43,'IV. Plán realizace'!$45:$45,'IV. Plán realizace'!$47:$47,'IV. Plán realizace'!$49:$49,'IV. Plán realizace'!$51:$51,'IV. Plán realizace'!$54:$54,'IV. Plán realizace'!$57:$57,'IV. Plán realizace'!$59:$59</definedName>
    <definedName name="Z_4D93B60D_B813_44AF_99C7_FB075270F80C_.wvu.Rows" localSheetId="0" hidden="1">úvod!#REF!,úvod!#REF!</definedName>
    <definedName name="Z_4D93B60D_B813_44AF_99C7_FB075270F80C__wvu_Rows" localSheetId="6">'VI. Zdroje financování'!#REF!</definedName>
  </definedNames>
  <calcPr calcId="145621"/>
</workbook>
</file>

<file path=xl/calcChain.xml><?xml version="1.0" encoding="utf-8"?>
<calcChain xmlns="http://schemas.openxmlformats.org/spreadsheetml/2006/main">
  <c r="C6" i="83" l="1"/>
  <c r="C23" i="83"/>
  <c r="Y17" i="83" l="1"/>
  <c r="Q12" i="83" l="1"/>
  <c r="M12" i="83"/>
  <c r="Y9" i="83"/>
  <c r="U9" i="83"/>
  <c r="Q9" i="83"/>
  <c r="M9" i="83"/>
  <c r="I9" i="83"/>
  <c r="Y19" i="83"/>
  <c r="U19" i="83"/>
  <c r="Q19" i="83"/>
  <c r="M19" i="83"/>
  <c r="I19" i="83"/>
  <c r="D9" i="83" l="1"/>
  <c r="D19" i="83"/>
  <c r="Q11" i="83" l="1"/>
  <c r="U11" i="83"/>
  <c r="Y11" i="83"/>
  <c r="M11" i="83"/>
  <c r="I11" i="83"/>
  <c r="I18" i="83"/>
  <c r="M18" i="83"/>
  <c r="Q18" i="83"/>
  <c r="U18" i="83"/>
  <c r="Y18" i="83"/>
  <c r="I20" i="83"/>
  <c r="M20" i="83"/>
  <c r="Q20" i="83"/>
  <c r="U20" i="83"/>
  <c r="Y20" i="83"/>
  <c r="I21" i="83"/>
  <c r="M21" i="83"/>
  <c r="Q21" i="83"/>
  <c r="U21" i="83"/>
  <c r="Y21" i="83"/>
  <c r="M17" i="83" l="1"/>
  <c r="I17" i="83"/>
  <c r="D11" i="83"/>
  <c r="D21" i="83"/>
  <c r="Q17" i="83"/>
  <c r="D20" i="83"/>
  <c r="D18" i="83"/>
  <c r="U17" i="83"/>
  <c r="I21" i="81"/>
  <c r="E28" i="83" s="1"/>
  <c r="D17" i="83" l="1"/>
  <c r="E29" i="83"/>
  <c r="U7" i="83"/>
  <c r="U8" i="83"/>
  <c r="U10" i="83"/>
  <c r="U14" i="83"/>
  <c r="U15" i="83"/>
  <c r="U16" i="83"/>
  <c r="U23" i="83"/>
  <c r="U24" i="83"/>
  <c r="U25" i="83"/>
  <c r="U6" i="83" l="1"/>
  <c r="U22" i="83"/>
  <c r="U13" i="83"/>
  <c r="U12" i="83" s="1"/>
  <c r="U27" i="83" l="1"/>
  <c r="U28" i="83" s="1"/>
  <c r="H11" i="84"/>
  <c r="A12" i="86"/>
  <c r="A14" i="86" s="1"/>
  <c r="A16" i="86" s="1"/>
  <c r="A18" i="86" s="1"/>
  <c r="A20" i="86" s="1"/>
  <c r="A22" i="86" s="1"/>
  <c r="A24" i="86" s="1"/>
  <c r="A26" i="86" s="1"/>
  <c r="A28" i="86" s="1"/>
  <c r="A30" i="86" s="1"/>
  <c r="A32" i="86" s="1"/>
  <c r="A34" i="86" s="1"/>
  <c r="A36" i="86" s="1"/>
  <c r="A38" i="86" s="1"/>
  <c r="A40" i="86" s="1"/>
  <c r="A42" i="86" s="1"/>
  <c r="A44" i="86" s="1"/>
  <c r="A46" i="86" s="1"/>
  <c r="A48" i="86" s="1"/>
  <c r="A13" i="86"/>
  <c r="A15" i="86" s="1"/>
  <c r="A17" i="86" s="1"/>
  <c r="A19" i="86" s="1"/>
  <c r="A21" i="86" s="1"/>
  <c r="A23" i="86" s="1"/>
  <c r="A25" i="86" s="1"/>
  <c r="A27" i="86" s="1"/>
  <c r="A29" i="86" s="1"/>
  <c r="A31" i="86" s="1"/>
  <c r="A33" i="86" s="1"/>
  <c r="A35" i="86" s="1"/>
  <c r="A37" i="86" s="1"/>
  <c r="A39" i="86" s="1"/>
  <c r="A41" i="86" s="1"/>
  <c r="A43" i="86" s="1"/>
  <c r="A45" i="86" s="1"/>
  <c r="A47" i="86" s="1"/>
  <c r="A49" i="86" s="1"/>
  <c r="B49" i="86"/>
  <c r="Y25" i="83"/>
  <c r="Y24" i="83"/>
  <c r="Y23" i="83"/>
  <c r="Y16" i="83"/>
  <c r="Y15" i="83"/>
  <c r="Y14" i="83"/>
  <c r="Y10" i="83"/>
  <c r="Y8" i="83"/>
  <c r="Y7" i="83"/>
  <c r="Y6" i="83" s="1"/>
  <c r="Q15" i="83"/>
  <c r="M15" i="83"/>
  <c r="M16" i="83"/>
  <c r="I15" i="83"/>
  <c r="I16" i="83"/>
  <c r="Q16" i="83"/>
  <c r="M14" i="83"/>
  <c r="I14" i="83"/>
  <c r="I13" i="83" s="1"/>
  <c r="I12" i="83" s="1"/>
  <c r="Q24" i="83"/>
  <c r="Q25" i="83"/>
  <c r="M24" i="83"/>
  <c r="M25" i="83"/>
  <c r="Q23" i="83"/>
  <c r="M23" i="83"/>
  <c r="Q14" i="83"/>
  <c r="I24" i="83"/>
  <c r="I25" i="83"/>
  <c r="I23" i="83"/>
  <c r="M7" i="83"/>
  <c r="Q8" i="83"/>
  <c r="Q10" i="83"/>
  <c r="M8" i="83"/>
  <c r="M10" i="83"/>
  <c r="Q7" i="83"/>
  <c r="Q6" i="83" s="1"/>
  <c r="I8" i="83"/>
  <c r="I10" i="83"/>
  <c r="I7" i="83"/>
  <c r="I6" i="83" s="1"/>
  <c r="M6" i="83" l="1"/>
  <c r="M27" i="83" s="1"/>
  <c r="D7" i="83"/>
  <c r="Q13" i="83"/>
  <c r="D16" i="83"/>
  <c r="D10" i="83"/>
  <c r="M22" i="83"/>
  <c r="D14" i="83"/>
  <c r="D15" i="83"/>
  <c r="Y22" i="83"/>
  <c r="D8" i="83"/>
  <c r="D25" i="83"/>
  <c r="Q22" i="83"/>
  <c r="D23" i="83"/>
  <c r="I22" i="83"/>
  <c r="D24" i="83"/>
  <c r="H10" i="84"/>
  <c r="U29" i="83"/>
  <c r="Y13" i="83"/>
  <c r="Y12" i="83" s="1"/>
  <c r="M13" i="83"/>
  <c r="D12" i="83" l="1"/>
  <c r="Y27" i="83"/>
  <c r="D22" i="83"/>
  <c r="M28" i="83"/>
  <c r="D13" i="83"/>
  <c r="D6" i="83"/>
  <c r="D27" i="83" l="1"/>
  <c r="C12" i="83" s="1"/>
  <c r="I27" i="83"/>
  <c r="I29" i="83" s="1"/>
  <c r="Q27" i="83"/>
  <c r="Q28" i="83" s="1"/>
  <c r="M29" i="83"/>
  <c r="Y28" i="83"/>
  <c r="Y29" i="83"/>
  <c r="C17" i="83" l="1"/>
  <c r="C22" i="83"/>
  <c r="Q29" i="83"/>
  <c r="I28" i="83"/>
  <c r="D28" i="83"/>
  <c r="C13" i="83"/>
  <c r="D29" i="83" l="1"/>
  <c r="F10" i="84" s="1"/>
  <c r="F9" i="84"/>
  <c r="F11" i="84"/>
</calcChain>
</file>

<file path=xl/sharedStrings.xml><?xml version="1.0" encoding="utf-8"?>
<sst xmlns="http://schemas.openxmlformats.org/spreadsheetml/2006/main" count="297" uniqueCount="241">
  <si>
    <t>Číslo žádosti:</t>
  </si>
  <si>
    <t>DIČ:</t>
  </si>
  <si>
    <t>Ulice:</t>
  </si>
  <si>
    <t>Č. pop.:</t>
  </si>
  <si>
    <t>Č. orient.:</t>
  </si>
  <si>
    <t>PSČ:</t>
  </si>
  <si>
    <t>Město:</t>
  </si>
  <si>
    <t>Okres:</t>
  </si>
  <si>
    <t>Kraj:</t>
  </si>
  <si>
    <t>Telefon:</t>
  </si>
  <si>
    <t>Fax:</t>
  </si>
  <si>
    <t>E-mail:</t>
  </si>
  <si>
    <t>Jméno statutárního zástupce:</t>
  </si>
  <si>
    <t>Datum a místo:</t>
  </si>
  <si>
    <t>Kontrolní seznam</t>
  </si>
  <si>
    <t>Vyplňuje žadatel</t>
  </si>
  <si>
    <t>Žadatel:</t>
  </si>
  <si>
    <t>Vyplňuje SFŽP ČR</t>
  </si>
  <si>
    <t xml:space="preserve">Funkce : </t>
  </si>
  <si>
    <t>Vyplňujte pouze zelená pole.</t>
  </si>
  <si>
    <t>Chybějící informace a přílohy mohou být důvodem k vyřazení žádosti z dalšího hodnocení.</t>
  </si>
  <si>
    <t>UPOZORNĚNÍ :</t>
  </si>
  <si>
    <t>(d) opatření na realizaci akce bude vedeno v účetnictví žadatele jako :</t>
  </si>
  <si>
    <t>(e)  plátcem daně z přidané hodnoty vzhledem k předmětu podpory :</t>
  </si>
  <si>
    <t>Podpis (razítko):</t>
  </si>
  <si>
    <t>1. Já, níže podepsaný(á), jsem statutárním zástupcem žadatele, osobou odpovědnou za předkládaný projekt, a s vědomím možných právních důsledků prohlašuji tímto, že:</t>
  </si>
  <si>
    <t>Region(y), město(a) - projekt musí být realizován na území ČR</t>
  </si>
  <si>
    <t>I. ŽADATEL</t>
  </si>
  <si>
    <t>1. Základní identifikační údaje</t>
  </si>
  <si>
    <t>Právní forma:</t>
  </si>
  <si>
    <t xml:space="preserve">2. Statutární zástupce </t>
  </si>
  <si>
    <t>Jméno:</t>
  </si>
  <si>
    <t>Příjmení:</t>
  </si>
  <si>
    <t xml:space="preserve">3. Osoba pověřená jednáním s Fondem </t>
  </si>
  <si>
    <t>Název účtu:</t>
  </si>
  <si>
    <t>Číslo účtu:</t>
  </si>
  <si>
    <t>Kód banky:</t>
  </si>
  <si>
    <t>Měna:</t>
  </si>
  <si>
    <t>Název banky:</t>
  </si>
  <si>
    <t>Adresa banky</t>
  </si>
  <si>
    <t xml:space="preserve">Sídlo </t>
  </si>
  <si>
    <t>Doručovací adresa</t>
  </si>
  <si>
    <t xml:space="preserve">Plný název subjektu
</t>
  </si>
  <si>
    <t>1. Název projektu</t>
  </si>
  <si>
    <t>2. Místo realizace</t>
  </si>
  <si>
    <t>3. Časový průběh projektu</t>
  </si>
  <si>
    <t>Předběžné datum ukončení projektu (měsíc a rok):</t>
  </si>
  <si>
    <t>4. Výše požadované podpory ze SFŽP ČR</t>
  </si>
  <si>
    <t>2. Dále prohlašuji</t>
  </si>
  <si>
    <t>Obec, město:</t>
  </si>
  <si>
    <t>Celkové  výdaje projektu</t>
  </si>
  <si>
    <t>NÁRODNÍ PROGRAM ŽIVOTNÍ PROSTŘEDÍ</t>
  </si>
  <si>
    <t>Prioritní oblast:</t>
  </si>
  <si>
    <t>Podoblast podpory:</t>
  </si>
  <si>
    <t>MJ</t>
  </si>
  <si>
    <t>Počet</t>
  </si>
  <si>
    <t>Komentář</t>
  </si>
  <si>
    <t>Žádost o podporu ze SFŽP ČR podle podmínek Národního programu Životní prostředí</t>
  </si>
  <si>
    <t>Před odesláním si zkontrolujte, zda je Vaše Žádost úplná.</t>
  </si>
  <si>
    <t>Celkem</t>
  </si>
  <si>
    <t>V rozpočtu lze v případě potřeby přidávat řádky, vždy je nutno specifikovat.</t>
  </si>
  <si>
    <t>Měrná jednotka</t>
  </si>
  <si>
    <t>Počet jednotek</t>
  </si>
  <si>
    <t>Podíl v %</t>
  </si>
  <si>
    <r>
      <t>POZNÁMKY (netiskněte)</t>
    </r>
    <r>
      <rPr>
        <sz val="8"/>
        <rFont val="Arial"/>
        <family val="2"/>
        <charset val="238"/>
      </rPr>
      <t xml:space="preserve">: </t>
    </r>
  </si>
  <si>
    <t>Příprava projektu</t>
  </si>
  <si>
    <t>b) Veškeré výdaje musí být skutečně vynaloženy, být idenfikovatelné a prokazatelné v účetnictví příjemce podpory.</t>
  </si>
  <si>
    <t>#</t>
  </si>
  <si>
    <r>
      <t>*</t>
    </r>
    <r>
      <rPr>
        <sz val="8"/>
        <rFont val="Arial"/>
        <family val="2"/>
      </rPr>
      <t xml:space="preserve"> Vyplňuje se pouze k položkám, u nichž lze DPH zahrnout do uznatelných nákladů</t>
    </r>
  </si>
  <si>
    <t># V rozpočtu lze v případě potřeby přidávat řádky. Při vložení řádku zkontrolujte, zda se sčítají přidané hodnoty</t>
  </si>
  <si>
    <t>%</t>
  </si>
  <si>
    <t>z toho</t>
  </si>
  <si>
    <t>Kč</t>
  </si>
  <si>
    <t>Název projektu a identifikační číslo</t>
  </si>
  <si>
    <t>Kód výdaje</t>
  </si>
  <si>
    <t>Název výdaje</t>
  </si>
  <si>
    <t>01.</t>
  </si>
  <si>
    <t>01.01.</t>
  </si>
  <si>
    <t>01.02.</t>
  </si>
  <si>
    <t>zde doplňte název projektu</t>
  </si>
  <si>
    <t>01.03.</t>
  </si>
  <si>
    <t>03.</t>
  </si>
  <si>
    <t>03.01.</t>
  </si>
  <si>
    <t>02.01.</t>
  </si>
  <si>
    <t>konkretizujte které</t>
  </si>
  <si>
    <t>Výdaje celkem
(v Kč)</t>
  </si>
  <si>
    <t>Sazba DPH (%)</t>
  </si>
  <si>
    <t>a) vlastní zdroje žadatele</t>
  </si>
  <si>
    <t>Název zdroje a dotačního programu</t>
  </si>
  <si>
    <t>příp. další relevantní položka</t>
  </si>
  <si>
    <t>příp. jiné výdaje související s přípravou projektu</t>
  </si>
  <si>
    <t>Rozpočet bude aktualizován na základě provedených výběrových řízení předložených před podpisem Smlouvy o poskytnutí podpory se SFŽP ČR, přičemž tyto výdaje jsou maximální a již nebude možné je zvýšit.</t>
  </si>
  <si>
    <t>Jednotková cena bez DPH (v Kč)</t>
  </si>
  <si>
    <t>Cena celkem včetně DPH (v Kč) *</t>
  </si>
  <si>
    <t xml:space="preserve">Celkové způsobilé výdaje </t>
  </si>
  <si>
    <t>a) Nezpůsobilé výdaje do rozpočtu neuvádět (například DPH, kdy vzniká nárok na vrácení).</t>
  </si>
  <si>
    <t>Celkové způsobilé výdaje projektu</t>
  </si>
  <si>
    <t>Vlastní zdroje žadatele</t>
  </si>
  <si>
    <t>Žádosti o poskytnutí grantu či jiné podpory, které byly v tomto roce předloženy (nebo budou předloženy) evropským institucím, EDF nebo ostatním členským státům EU, státnímu rozpočtu ČR  či jiných národních zdrojů:</t>
  </si>
  <si>
    <t xml:space="preserve">   Celkové způsobilé výdaje</t>
  </si>
  <si>
    <t>Výdaje jinde nezařazené (výdaje, které nelze zařadit do předchozích výdajů v rámci jednotlivých fází projektu)</t>
  </si>
  <si>
    <t xml:space="preserve">c) Položky rozpočtu musí být konkrétní, aby bylo možné posoudit jejich způsobilost, z tohoto důvodu je dovoleno vkládat do jednotlivých kapitol rozpočtu další řádky. </t>
  </si>
  <si>
    <t>a) Formulář žádosti o poskytnutí podpory</t>
  </si>
  <si>
    <t>b) Požadované přílohy a dokumenty k žádosti</t>
  </si>
  <si>
    <t>Číslo přílohy</t>
  </si>
  <si>
    <t>Název přílohy</t>
  </si>
  <si>
    <t xml:space="preserve">Zde žadatel uvede veškeré přílohy, které jsou přiloženy k Žádosti. </t>
  </si>
  <si>
    <t>1.</t>
  </si>
  <si>
    <t>2.</t>
  </si>
  <si>
    <t>3.</t>
  </si>
  <si>
    <t>4.</t>
  </si>
  <si>
    <t>5.</t>
  </si>
  <si>
    <t>6.</t>
  </si>
  <si>
    <t>7.</t>
  </si>
  <si>
    <t>8.</t>
  </si>
  <si>
    <t>9.</t>
  </si>
  <si>
    <t>10.</t>
  </si>
  <si>
    <t>Poznámka*</t>
  </si>
  <si>
    <t>*Nepovinné pole</t>
  </si>
  <si>
    <t>Elektronická forma Žádosti včetně příloh na nosiči CD je přiložena;</t>
  </si>
  <si>
    <t>Návrh je úplný a je vyplněn na předepsaných formulářích žádosti;</t>
  </si>
  <si>
    <t>Návrh obsahující veškerou požadovanou dokumentaci je předkládán v jednom originále;</t>
  </si>
  <si>
    <t>Návrh je vyhotoven v českém jazyce;</t>
  </si>
  <si>
    <t>Podporované aktivity:</t>
  </si>
  <si>
    <t xml:space="preserve">Předmět podpory </t>
  </si>
  <si>
    <t>Jiná aktivita</t>
  </si>
  <si>
    <t>Udržitelnost projektu</t>
  </si>
  <si>
    <t>Publicita</t>
  </si>
  <si>
    <t>Provoz</t>
  </si>
  <si>
    <t>Zkušební provoz</t>
  </si>
  <si>
    <t>Závěrečné vyhodnocení projektu</t>
  </si>
  <si>
    <t>Ukončení realizace projektu (převzetí vybavení, ukončení aktivit předmětu podpory)</t>
  </si>
  <si>
    <t>Realizace projektu</t>
  </si>
  <si>
    <t>Zahájení realizace projektu (uzavření smlouvy, zahájení aktivit předmětu podpory)</t>
  </si>
  <si>
    <t>Zadávací řízení</t>
  </si>
  <si>
    <t>ZDROJ DAT PRO TABULKU-PROSÍM NEMAŽTE, NETISKNĚTE:</t>
  </si>
  <si>
    <t>Název</t>
  </si>
  <si>
    <t>Číslo</t>
  </si>
  <si>
    <t>Poznámka (specifikace)</t>
  </si>
  <si>
    <t>Aktivita</t>
  </si>
  <si>
    <t>1. Trvání projektu a plán jeho realizace</t>
  </si>
  <si>
    <t>II. PROJEKT</t>
  </si>
  <si>
    <r>
      <rPr>
        <u/>
        <sz val="8"/>
        <color indexed="8"/>
        <rFont val="Segoe UI"/>
        <family val="2"/>
        <charset val="238"/>
      </rPr>
      <t>Poznámky</t>
    </r>
    <r>
      <rPr>
        <sz val="8"/>
        <color indexed="8"/>
        <rFont val="Segoe UI"/>
        <family val="2"/>
        <charset val="238"/>
      </rPr>
      <t xml:space="preserve">:  Indikativní plán projektu by neměl obsahovat skutečná data, ale měl by začínat "čtvrtletí 1", "čtvrtletí 2", atd.. Žadatelé by měli do navrhovaného plánu začlenit určitou časovou rezervu. Plán projektu by neměl obsahovat podrobný popis aktivit, ale pouze jejich názvy. I čtvrtletí, ve kterých se neuskuteční žádné aktivity, musí být zahrnuto do plánu projektu a doby trvání projektu.
</t>
    </r>
  </si>
  <si>
    <r>
      <rPr>
        <u/>
        <sz val="8"/>
        <color indexed="8"/>
        <rFont val="Segoe UI"/>
        <family val="2"/>
        <charset val="238"/>
      </rPr>
      <t>Terminologie</t>
    </r>
    <r>
      <rPr>
        <sz val="8"/>
        <color indexed="8"/>
        <rFont val="Segoe UI"/>
        <family val="2"/>
        <charset val="238"/>
      </rPr>
      <t xml:space="preserve">: Po termínu zahájení realizace může Fond akceptovat žádost pouze v odůvodněných případech, odsouhlasených ministrem. Za </t>
    </r>
    <r>
      <rPr>
        <b/>
        <sz val="8"/>
        <color indexed="8"/>
        <rFont val="Segoe UI"/>
        <family val="2"/>
        <charset val="238"/>
      </rPr>
      <t xml:space="preserve">termín zahájení </t>
    </r>
    <r>
      <rPr>
        <sz val="8"/>
        <color indexed="8"/>
        <rFont val="Segoe UI"/>
        <family val="2"/>
        <charset val="238"/>
      </rPr>
      <t xml:space="preserve">realizace stavby se považuje den, kdy je objednavatelem předáno dodavateli staveniště se zpracováním protokolu o předání staveniště. U nestavebních akcí se za termín zahájení považuje den uzavření smlouvy o dílo. Za </t>
    </r>
    <r>
      <rPr>
        <b/>
        <sz val="8"/>
        <color indexed="8"/>
        <rFont val="Segoe UI"/>
        <family val="2"/>
        <charset val="238"/>
      </rPr>
      <t>termín dokončení</t>
    </r>
    <r>
      <rPr>
        <sz val="8"/>
        <color indexed="8"/>
        <rFont val="Segoe UI"/>
        <family val="2"/>
        <charset val="238"/>
      </rPr>
      <t xml:space="preserve"> stavby se považuje den, kdy je na stavbu vydán kolaudační souhlas  podle příslušných ustanovení stavebního zákona v platném znění, resp. datum z předávacího protokolu  o ukončení akce. </t>
    </r>
  </si>
  <si>
    <t xml:space="preserve">Požadovaná výše dotace SFŽP ČR </t>
  </si>
  <si>
    <t>b) požadovaná výše dotace ze SFŽP ČR</t>
  </si>
  <si>
    <t>Částka (Kč)</t>
  </si>
  <si>
    <r>
      <rPr>
        <b/>
        <sz val="10"/>
        <rFont val="Segoe UI"/>
        <family val="2"/>
        <charset val="238"/>
      </rPr>
      <t>3.  Já, níže podepsaný(á)</t>
    </r>
    <r>
      <rPr>
        <sz val="10"/>
        <rFont val="Segoe UI"/>
        <family val="2"/>
        <charset val="238"/>
      </rPr>
      <t xml:space="preserve">, jakožto statutární zástupce žadatele, </t>
    </r>
    <r>
      <rPr>
        <b/>
        <sz val="10"/>
        <rFont val="Segoe UI"/>
        <family val="2"/>
        <charset val="238"/>
      </rPr>
      <t>zplnomocňuji kontaktní osobu</t>
    </r>
    <r>
      <rPr>
        <sz val="10"/>
        <rFont val="Segoe UI"/>
        <family val="2"/>
        <charset val="238"/>
      </rPr>
      <t xml:space="preserve"> uvedenou na </t>
    </r>
    <r>
      <rPr>
        <b/>
        <sz val="10"/>
        <rFont val="Segoe UI"/>
        <family val="2"/>
        <charset val="238"/>
      </rPr>
      <t>listu I.</t>
    </r>
    <r>
      <rPr>
        <sz val="10"/>
        <rFont val="Segoe UI"/>
        <family val="2"/>
        <charset val="238"/>
      </rPr>
      <t xml:space="preserve"> této žádosti k jednání se SFŽP ČR ohledně předloženého projektu, s výhradou podpisu smlouvy o poskytnutí podpory ze SFŽP ČR.</t>
    </r>
  </si>
  <si>
    <t>1. Voda</t>
  </si>
  <si>
    <t>IČO:</t>
  </si>
  <si>
    <t>ID datové schránky:</t>
  </si>
  <si>
    <t>4. Bankovní spojení</t>
  </si>
  <si>
    <t>Požadovaná výše podpory ze SFŽP ČR v Kč</t>
  </si>
  <si>
    <t xml:space="preserve">Požadovaná výše podpory ze SFŽP v % </t>
  </si>
  <si>
    <t>Předběžné datum začátku realizace projektu (měsíc a rok):</t>
  </si>
  <si>
    <t>5. Stručný popis projektu</t>
  </si>
  <si>
    <t xml:space="preserve">Žadatel zde uvede krátkou anotaci předkládaného projektu v rozsahu cca 5 řádků. </t>
  </si>
  <si>
    <t xml:space="preserve">6. Indikátory projektu </t>
  </si>
  <si>
    <t>Je indikátor relevantní?</t>
  </si>
  <si>
    <t>Projektová dokumentace</t>
  </si>
  <si>
    <t>4.Prohlášení ke zpracování osobních údajů:</t>
  </si>
  <si>
    <t>Souhlasím se zpracováním osobních údajů obsažených v této žádosti ve smyslu zákona č. 101/2000 Sb., o ochraně osobních údajů, ve znění pozdějších předpisů, za účelem tohoto dotačního programu v souladu se zákonem č. 215/2004 Sb., o úpravě některých vztahů v oblasti veřejné podpory a o změně zákona o podpoře výzkumu a vývoje, ve znění pozdějších předpisů. Tento souhlas uděluji správci a zpracovateli, Státnímu fondu životního prostředí ČR, pro všechny údaje obsažené v tomto prohlášení, a to po celou dobu 10 let ode dne udělení souhlasu. Zároveň jsem si vědom/a svých práv podle zákona č. 101/2000 Sb., o ochraně osobních údajů. Všechny uvedené údaje jsou přesné a pravdivé a jsou poskytovány dobrovolně.</t>
  </si>
  <si>
    <t>Indikátor</t>
  </si>
  <si>
    <t>Zadávací dokumentace</t>
  </si>
  <si>
    <t>(c)  disponuji dostatečnými finančními a odbornými zdroji nezbytnými pro úspěšnou realizaci tohoto projektu;</t>
  </si>
  <si>
    <t xml:space="preserve">(f) souhlasím se zveřejněním údajů o žadateli, předmětu podpory a výši podpory;                                </t>
  </si>
  <si>
    <t>(g)  nemám dluhy vůči veřejné správě a zdravotním pojišťovnám;</t>
  </si>
  <si>
    <t>(h)  jsem si vědom, že projekt může být spolufinancován z jiných veřejných zdrojů, přičemž celkové výdaje včetně spolufinancování nesmí přesáhnout 100 % způsobilých výdajů;</t>
  </si>
  <si>
    <t xml:space="preserve">(ch) jsem osobou s oprávněním jednat v této věci jménem Žadatele.  </t>
  </si>
  <si>
    <r>
      <t>Prohlašuji, že jsem se seznámil/a s podmínkami poskytování podpory podle Národního programu Životní prostředí (dále jen "Program") a Směrnice MŽP č. 4/2015 o poskytnutí finančních prostředků ze Státního fondu životního prostředí ČR v rámci tohoto Programu, jakož i s příslušnou vyhlášenou Výzvou.</t>
    </r>
    <r>
      <rPr>
        <sz val="10"/>
        <rFont val="Segoe UI"/>
        <family val="2"/>
        <charset val="238"/>
      </rPr>
      <t xml:space="preserve"> Porozuměl/a jsem jejich obsahu a mnou uvedené údaje jsou pravdivé. Jsem si vědom/a, že uvedení nepravdivých údajů bude znamenat ztrátu příspěvku a postih ve smyslu platných právních předpisů. 
Souhlasím se zařazením do databáze poskytovatele a zveřejněním identifikačních údajů organizace, adresy, dotačního titulu, účelového určení dotace a výše poskytnuté dotace.</t>
    </r>
  </si>
  <si>
    <t>Výdaje na přípravu projektu (max. do výše 10 % z celkových způsobilých výdajů)</t>
  </si>
  <si>
    <t>% z celkových způsobilých výdajů</t>
  </si>
  <si>
    <t>Publicita projektu (max. do výše 5 % z celkových způsobilých výdajů)</t>
  </si>
  <si>
    <t xml:space="preserve">(a)  informace uvedené v této Žádosti jsou úplné a správné;  </t>
  </si>
  <si>
    <t>(b) splňuji podmínky pro žadatele v této Výzvě;</t>
  </si>
  <si>
    <t>1.3 Čistota porvchových i podzemních vod</t>
  </si>
  <si>
    <t>1.3.B Čistírny odpadních vod pro fyzické osoby</t>
  </si>
  <si>
    <t>ks</t>
  </si>
  <si>
    <t>III. NAVRHOVANÉ OPATŘENÍ - PARAMETRY PROJEKTU</t>
  </si>
  <si>
    <t>typ zařízení</t>
  </si>
  <si>
    <t>domovní biologická ČOV</t>
  </si>
  <si>
    <t>domovní biologická ČOV s SBR</t>
  </si>
  <si>
    <t>domovní ČOV s membránami</t>
  </si>
  <si>
    <t>parametr</t>
  </si>
  <si>
    <t>hodnota</t>
  </si>
  <si>
    <t>jednotka</t>
  </si>
  <si>
    <t>Počet připojených osob</t>
  </si>
  <si>
    <t>EO</t>
  </si>
  <si>
    <t>Množství odpadních vod za den (Q24)</t>
  </si>
  <si>
    <t>Příkon při zatížení</t>
  </si>
  <si>
    <t>W</t>
  </si>
  <si>
    <t>Max. energetická náročnost</t>
  </si>
  <si>
    <t>kWh/den</t>
  </si>
  <si>
    <t>Celková hmotnost</t>
  </si>
  <si>
    <t>kg</t>
  </si>
  <si>
    <t>Průměr</t>
  </si>
  <si>
    <t>mm</t>
  </si>
  <si>
    <t>Výška</t>
  </si>
  <si>
    <t>3. Popis stávajícího stavu</t>
  </si>
  <si>
    <t>4. Účelové určení dotace, cíl a popis projektu</t>
  </si>
  <si>
    <t>počet zařízení</t>
  </si>
  <si>
    <r>
      <t>m</t>
    </r>
    <r>
      <rPr>
        <vertAlign val="superscript"/>
        <sz val="9"/>
        <rFont val="Segoe UI"/>
        <family val="2"/>
        <charset val="238"/>
      </rPr>
      <t>3</t>
    </r>
    <r>
      <rPr>
        <sz val="9"/>
        <rFont val="Segoe UI"/>
        <family val="2"/>
        <charset val="238"/>
      </rPr>
      <t>/den</t>
    </r>
  </si>
  <si>
    <t>IV. PLÁN REALIZACE</t>
  </si>
  <si>
    <t>Náklady na pořízení zařízení ČOV</t>
  </si>
  <si>
    <t>Nákup zařízení</t>
  </si>
  <si>
    <t>02.01.01.</t>
  </si>
  <si>
    <t>02.01.02</t>
  </si>
  <si>
    <t>Instalace a zprovoznění zařízení</t>
  </si>
  <si>
    <t>02.02</t>
  </si>
  <si>
    <t>02.02.01.</t>
  </si>
  <si>
    <t>02.02.02.</t>
  </si>
  <si>
    <t>Zemní práce</t>
  </si>
  <si>
    <t>Proškolení obsluhy zařízení</t>
  </si>
  <si>
    <t>Odborný posudek</t>
  </si>
  <si>
    <t>01.04.</t>
  </si>
  <si>
    <t>03.02.</t>
  </si>
  <si>
    <t>V. ROZPOČET PROJEKTU</t>
  </si>
  <si>
    <t>VI. PŘEDPOKLAD FINANCOVÁNÍ</t>
  </si>
  <si>
    <t>VI.1  ZDROJE FINANCOVÁNÍ</t>
  </si>
  <si>
    <t>VI.2 OSTATNÍ ŽÁDOSTI ŽADATELE</t>
  </si>
  <si>
    <t>VII.  PROHLÁŠENÍ ŽADATELE</t>
  </si>
  <si>
    <t>VIII. Seznam příloh</t>
  </si>
  <si>
    <t>Seznam příloh na listu VIII. je vyplněn řádně a úplně.</t>
  </si>
  <si>
    <t>Souhlas fyzických osob s realizací předkládaného projektu včetně prohlášení, že vlastník nemovitosti, kde bude umístěn předmět podpory, má právo nakládat s touto nemovitostí v plném rozsahu a není omezeno, např. soudcovskou či exekutorskou zástavou, není nařízena exekuce či příkaz k prodeji předmětu podpory a předmět podpory není předmětem insolvenčního řízení či policejního obstavení (blíže viz Zákon č. 141/1961 Sb. Trestní řád, ve znění pozdějších předpisů, oddíl čtvrtý -  Zajištění věci dle § 78 a násl.). Zástavy z důvodu hypotéky a půjčky pro úpravu předmětu podpory nejsou na závadu.</t>
  </si>
  <si>
    <t>Odborný posudek ve smyslu § 4 odst. 3 zákona ČNR č. 388/1991 Sb., resp. čl. 4 odst. 2 Směrnice MŽP č. 4/2015, přičemž odborný posudek musí obsahovat návrh způsobu a rozsahu řešení včetně posouzení potřebnosti opatření a účelnosti navrhovaného opatření z hlediska ochrany životního prostředí, posouzení zda navržená opatření budou prováděna v souladu s podmínkami stanovenými touto Výzvou a jednoznačné stanovisko, zda se opatření doporučuje realizovat v předloženém rozsahu s finanční podporou SFŽP ČR. Odborný posudek zpracuje osoba s osvědčením o autorizaci podle zákona č. 360/1992 Sb., o výkonu povolání autorizovaných architektů a o výkonu autorizovaných inženýrů a techniků činných ve výstavbě, ve znění pozdějších předpisů, pro obor: „stavby vodního hospodářství a krajinného inženýrství“, případně pro obor „vodohospodářské stavby“.</t>
  </si>
  <si>
    <t>Podrobný popis projektu, potřebnost realizace projektu, způsob realizace a systém nakládání s kaly z realizovaných DČOV:</t>
  </si>
  <si>
    <t>5. Způsob zajištění provozu DČOV</t>
  </si>
  <si>
    <t>Podrobný popis zabezpečení provozu realizovaných DČOV, podrobný popis zajištění udržitelnosti:</t>
  </si>
  <si>
    <t>5. Personální zajištění</t>
  </si>
  <si>
    <t>Popis jednotlivých pozic realizačního týmu včetně zapojení do všech fází projektu (příprava, realizace, udržitelnost):</t>
  </si>
  <si>
    <t>Kvalita vypouštěné odpadní vody</t>
  </si>
  <si>
    <t>1. Typ DČOV</t>
  </si>
  <si>
    <t>Před vyplněním se seznamte s kompletními podmínkami Programu a Výzvy.</t>
  </si>
  <si>
    <t>Počet realizovaných DČOV (s kapacitou 1 - 50 EO)</t>
  </si>
  <si>
    <t>Počet bytových jednotek, které budou připojeny k nově realizované DČOV</t>
  </si>
  <si>
    <t>Počet dalších budov (mimo budovy užívané k trvalému rodinnému bydlení), které budou připojeny k nově realizované DČOV</t>
  </si>
  <si>
    <t>Celková kapacita nově realizovaných DČOV</t>
  </si>
  <si>
    <t>Popis stávajícího způsobu likvidace odpadních vod v dané lokalitě:</t>
  </si>
  <si>
    <r>
      <t xml:space="preserve">2. Technické parametry jednotlivých DČOV </t>
    </r>
    <r>
      <rPr>
        <sz val="9"/>
        <rFont val="Segoe UI"/>
        <family val="2"/>
        <charset val="238"/>
      </rPr>
      <t>(v případě více typů DČOV zkopírujte tabulku a vyplňte pro každý typ zvlášť a připojte jako přílohu této žádosti)</t>
    </r>
  </si>
  <si>
    <t>29.9.2016  10.00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</si>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</sst>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č&quot;_-;\-* #,##0.00\ &quot;Kč&quot;_-;_-* &quot;-&quot;??\ &quot;Kč&quot;_-;_-@_-"/>
    <numFmt numFmtId="43" formatCode="_-* #,##0.00\ _K_č_-;\-* #,##0.00\ _K_č_-;_-* &quot;-&quot;??\ _K_č_-;_-@_-"/>
    <numFmt numFmtId="164" formatCode="#,##0\ &quot;Kč&quot;"/>
    <numFmt numFmtId="165" formatCode="#,##0_ ;\-#,##0\ "/>
    <numFmt numFmtId="166" formatCode="dd/\ mmm/"/>
    <numFmt numFmtId="167" formatCode="_-* #,##0.00&quot; Kč&quot;_-;\-* #,##0.00&quot; Kč&quot;_-;_-* \-??&quot; Kč&quot;_-;_-@_-"/>
    <numFmt numFmtId="168" formatCode="#,##0.0\ &quot;Kč&quot;"/>
    <numFmt numFmtId="169" formatCode="0.0%"/>
  </numFmts>
  <fonts count="63" x14ac:knownFonts="1">
    <font>
      <sz val="10"/>
      <name val="Arial CE"/>
      <charset val="238"/>
    </font>
    <font>
      <sz val="10"/>
      <name val="Arial CE"/>
      <charset val="238"/>
    </font>
    <font>
      <sz val="10"/>
      <name val="Arial"/>
      <family val="2"/>
      <charset val="238"/>
    </font>
    <font>
      <b/>
      <sz val="10"/>
      <name val="Arial"/>
      <family val="2"/>
      <charset val="238"/>
    </font>
    <font>
      <b/>
      <sz val="12"/>
      <name val="Arial"/>
      <family val="2"/>
      <charset val="238"/>
    </font>
    <font>
      <sz val="9"/>
      <name val="Arial"/>
      <family val="2"/>
      <charset val="238"/>
    </font>
    <font>
      <sz val="10"/>
      <name val="Arial"/>
      <family val="2"/>
      <charset val="238"/>
    </font>
    <font>
      <sz val="11"/>
      <name val="Arial"/>
      <family val="2"/>
      <charset val="238"/>
    </font>
    <font>
      <sz val="8"/>
      <name val="Arial"/>
      <family val="2"/>
      <charset val="238"/>
    </font>
    <font>
      <sz val="10"/>
      <color indexed="8"/>
      <name val="Arial"/>
      <family val="2"/>
      <charset val="238"/>
    </font>
    <font>
      <sz val="8"/>
      <name val="Arial CE"/>
      <charset val="238"/>
    </font>
    <font>
      <sz val="11"/>
      <name val="Calibri"/>
      <family val="2"/>
      <charset val="238"/>
    </font>
    <font>
      <sz val="11"/>
      <color indexed="17"/>
      <name val="Calibri"/>
      <family val="2"/>
      <charset val="238"/>
    </font>
    <font>
      <b/>
      <sz val="8"/>
      <name val="Arial"/>
      <family val="2"/>
      <charset val="238"/>
    </font>
    <font>
      <b/>
      <sz val="7.5"/>
      <name val="Arial"/>
      <family val="2"/>
      <charset val="238"/>
    </font>
    <font>
      <sz val="7.5"/>
      <name val="Arial"/>
      <family val="2"/>
      <charset val="238"/>
    </font>
    <font>
      <i/>
      <sz val="7.5"/>
      <name val="Arial"/>
      <family val="2"/>
      <charset val="238"/>
    </font>
    <font>
      <sz val="7.5"/>
      <name val="Arial CE"/>
      <charset val="238"/>
    </font>
    <font>
      <u/>
      <sz val="8"/>
      <name val="Arial"/>
      <family val="2"/>
      <charset val="238"/>
    </font>
    <font>
      <b/>
      <i/>
      <sz val="8"/>
      <name val="Arial"/>
      <family val="2"/>
      <charset val="238"/>
    </font>
    <font>
      <sz val="8"/>
      <name val="Arial"/>
      <family val="2"/>
    </font>
    <font>
      <sz val="10"/>
      <name val="Arial CE"/>
      <family val="2"/>
      <charset val="238"/>
    </font>
    <font>
      <sz val="10"/>
      <name val="Arial CE"/>
    </font>
    <font>
      <sz val="11"/>
      <color rgb="FF006100"/>
      <name val="Calibri"/>
      <family val="2"/>
      <charset val="238"/>
      <scheme val="minor"/>
    </font>
    <font>
      <sz val="18"/>
      <color rgb="FF73767D"/>
      <name val="Arial"/>
      <family val="2"/>
      <charset val="238"/>
    </font>
    <font>
      <sz val="10"/>
      <name val="Calibri"/>
      <family val="2"/>
      <charset val="238"/>
      <scheme val="minor"/>
    </font>
    <font>
      <sz val="8"/>
      <name val="Calibri"/>
      <family val="2"/>
      <charset val="238"/>
      <scheme val="minor"/>
    </font>
    <font>
      <sz val="10"/>
      <color rgb="FFFF0000"/>
      <name val="Arial"/>
      <family val="2"/>
      <charset val="238"/>
    </font>
    <font>
      <sz val="10"/>
      <color rgb="FFFF0000"/>
      <name val="Arial CE"/>
      <charset val="238"/>
    </font>
    <font>
      <sz val="12"/>
      <color rgb="FFFF0000"/>
      <name val="Arial"/>
      <family val="2"/>
      <charset val="238"/>
    </font>
    <font>
      <b/>
      <sz val="10"/>
      <color rgb="FFFF0000"/>
      <name val="Arial"/>
      <family val="2"/>
      <charset val="238"/>
    </font>
    <font>
      <sz val="8"/>
      <color rgb="FF73767D"/>
      <name val="Segoe UI"/>
      <family val="2"/>
      <charset val="238"/>
    </font>
    <font>
      <sz val="18"/>
      <color rgb="FF73767D"/>
      <name val="Segoe UI"/>
      <family val="2"/>
      <charset val="238"/>
    </font>
    <font>
      <sz val="20"/>
      <color rgb="FF73767D"/>
      <name val="Segoe UI"/>
      <family val="2"/>
      <charset val="238"/>
    </font>
    <font>
      <sz val="10"/>
      <name val="Segoe UI"/>
      <family val="2"/>
      <charset val="238"/>
    </font>
    <font>
      <sz val="14"/>
      <name val="Segoe UI"/>
      <family val="2"/>
      <charset val="238"/>
    </font>
    <font>
      <b/>
      <sz val="10"/>
      <name val="Segoe UI"/>
      <family val="2"/>
      <charset val="238"/>
    </font>
    <font>
      <sz val="11"/>
      <name val="Segoe UI"/>
      <family val="2"/>
      <charset val="238"/>
    </font>
    <font>
      <b/>
      <sz val="12"/>
      <name val="Segoe UI"/>
      <family val="2"/>
      <charset val="238"/>
    </font>
    <font>
      <b/>
      <sz val="16"/>
      <name val="Segoe UI"/>
      <family val="2"/>
      <charset val="238"/>
    </font>
    <font>
      <sz val="8"/>
      <name val="Segoe UI"/>
      <family val="2"/>
      <charset val="238"/>
    </font>
    <font>
      <sz val="9"/>
      <name val="Segoe UI"/>
      <family val="2"/>
      <charset val="238"/>
    </font>
    <font>
      <b/>
      <sz val="11"/>
      <name val="Segoe UI"/>
      <family val="2"/>
      <charset val="238"/>
    </font>
    <font>
      <sz val="10"/>
      <color indexed="8"/>
      <name val="Segoe UI"/>
      <family val="2"/>
      <charset val="238"/>
    </font>
    <font>
      <i/>
      <sz val="8"/>
      <name val="Segoe UI"/>
      <family val="2"/>
      <charset val="238"/>
    </font>
    <font>
      <i/>
      <sz val="9"/>
      <name val="Segoe UI"/>
      <family val="2"/>
      <charset val="238"/>
    </font>
    <font>
      <sz val="8"/>
      <color indexed="8"/>
      <name val="Segoe UI"/>
      <family val="2"/>
      <charset val="238"/>
    </font>
    <font>
      <u/>
      <sz val="8"/>
      <color indexed="8"/>
      <name val="Segoe UI"/>
      <family val="2"/>
      <charset val="238"/>
    </font>
    <font>
      <b/>
      <sz val="8"/>
      <color indexed="8"/>
      <name val="Segoe UI"/>
      <family val="2"/>
      <charset val="238"/>
    </font>
    <font>
      <b/>
      <i/>
      <sz val="8"/>
      <name val="Segoe UI"/>
      <family val="2"/>
      <charset val="238"/>
    </font>
    <font>
      <b/>
      <sz val="8"/>
      <name val="Segoe UI"/>
      <family val="2"/>
      <charset val="238"/>
    </font>
    <font>
      <b/>
      <sz val="7.5"/>
      <name val="Segoe UI"/>
      <family val="2"/>
      <charset val="238"/>
    </font>
    <font>
      <sz val="7.5"/>
      <name val="Segoe UI"/>
      <family val="2"/>
      <charset val="238"/>
    </font>
    <font>
      <sz val="8"/>
      <color theme="1" tint="0.499984740745262"/>
      <name val="Segoe UI"/>
      <family val="2"/>
      <charset val="238"/>
    </font>
    <font>
      <i/>
      <sz val="7.5"/>
      <name val="Segoe UI"/>
      <family val="2"/>
      <charset val="238"/>
    </font>
    <font>
      <sz val="7"/>
      <name val="Segoe UI"/>
      <family val="2"/>
      <charset val="238"/>
    </font>
    <font>
      <b/>
      <sz val="9"/>
      <name val="Segoe UI"/>
      <family val="2"/>
      <charset val="238"/>
    </font>
    <font>
      <sz val="9"/>
      <color indexed="8"/>
      <name val="Segoe UI"/>
      <family val="2"/>
      <charset val="238"/>
    </font>
    <font>
      <sz val="9"/>
      <color rgb="FF006100"/>
      <name val="Segoe UI"/>
      <family val="2"/>
      <charset val="238"/>
    </font>
    <font>
      <u/>
      <sz val="10"/>
      <color theme="10"/>
      <name val="Arial CE"/>
      <charset val="238"/>
    </font>
    <font>
      <u/>
      <sz val="9"/>
      <color theme="10"/>
      <name val="Segoe UI"/>
      <family val="2"/>
      <charset val="238"/>
    </font>
    <font>
      <vertAlign val="superscript"/>
      <sz val="9"/>
      <name val="Segoe UI"/>
      <family val="2"/>
      <charset val="238"/>
    </font>
    <font>
      <sz val="9"/>
      <name val="Arial CE"/>
      <charset val="238"/>
    </font>
  </fonts>
  <fills count="14">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indexed="22"/>
        <bgColor indexed="64"/>
      </patternFill>
    </fill>
    <fill>
      <patternFill patternType="solid">
        <fgColor indexed="22"/>
        <bgColor indexed="31"/>
      </patternFill>
    </fill>
    <fill>
      <patternFill patternType="solid">
        <fgColor rgb="FFC6EFCE"/>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14999847407452621"/>
        <bgColor indexed="64"/>
      </patternFill>
    </fill>
  </fills>
  <borders count="10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double">
        <color indexed="8"/>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bottom style="medium">
        <color theme="0"/>
      </bottom>
      <diagonal/>
    </border>
    <border>
      <left/>
      <right/>
      <top style="medium">
        <color theme="0"/>
      </top>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double">
        <color indexed="8"/>
      </bottom>
      <diagonal/>
    </border>
    <border>
      <left style="thin">
        <color indexed="8"/>
      </left>
      <right style="thin">
        <color indexed="8"/>
      </right>
      <top style="medium">
        <color indexed="64"/>
      </top>
      <bottom style="double">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medium">
        <color indexed="8"/>
      </top>
      <bottom style="double">
        <color indexed="8"/>
      </bottom>
      <diagonal/>
    </border>
    <border>
      <left style="thin">
        <color indexed="8"/>
      </left>
      <right style="medium">
        <color indexed="64"/>
      </right>
      <top style="thin">
        <color indexed="8"/>
      </top>
      <bottom style="double">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s>
  <cellStyleXfs count="17">
    <xf numFmtId="0" fontId="0" fillId="0" borderId="0"/>
    <xf numFmtId="43" fontId="1" fillId="0" borderId="0" applyFont="0" applyFill="0" applyBorder="0" applyAlignment="0" applyProtection="0"/>
    <xf numFmtId="0" fontId="12"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21" fillId="0" borderId="0" applyFill="0" applyBorder="0" applyAlignment="0" applyProtection="0"/>
    <xf numFmtId="0" fontId="6" fillId="0" borderId="0"/>
    <xf numFmtId="0" fontId="2" fillId="0" borderId="0"/>
    <xf numFmtId="0" fontId="2" fillId="0" borderId="0"/>
    <xf numFmtId="0" fontId="1" fillId="0" borderId="0"/>
    <xf numFmtId="0" fontId="21" fillId="0" borderId="0"/>
    <xf numFmtId="0" fontId="22" fillId="0" borderId="0"/>
    <xf numFmtId="0" fontId="1" fillId="0" borderId="0"/>
    <xf numFmtId="0" fontId="21" fillId="0" borderId="0"/>
    <xf numFmtId="0" fontId="23" fillId="6"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cellStyleXfs>
  <cellXfs count="735">
    <xf numFmtId="0" fontId="0" fillId="0" borderId="0" xfId="0"/>
    <xf numFmtId="0" fontId="2" fillId="0" borderId="0" xfId="0" applyFont="1" applyAlignment="1" applyProtection="1">
      <alignment horizontal="left"/>
    </xf>
    <xf numFmtId="0" fontId="2" fillId="0" borderId="0" xfId="0" applyFont="1" applyAlignment="1" applyProtection="1">
      <alignment horizontal="center"/>
    </xf>
    <xf numFmtId="0" fontId="3" fillId="0" borderId="0" xfId="0" applyFont="1" applyAlignment="1" applyProtection="1">
      <alignment horizontal="left" wrapText="1"/>
    </xf>
    <xf numFmtId="0" fontId="2" fillId="0" borderId="0" xfId="0" applyFont="1" applyAlignment="1" applyProtection="1">
      <alignment vertical="center"/>
    </xf>
    <xf numFmtId="0" fontId="2" fillId="0" borderId="0" xfId="0" applyFont="1" applyAlignment="1" applyProtection="1"/>
    <xf numFmtId="0" fontId="2" fillId="0" borderId="0" xfId="0" applyFont="1" applyAlignment="1" applyProtection="1">
      <alignment horizontal="left" wrapText="1"/>
    </xf>
    <xf numFmtId="0" fontId="5" fillId="0" borderId="0" xfId="0" applyFont="1" applyAlignment="1" applyProtection="1">
      <alignment horizontal="left" wrapText="1"/>
    </xf>
    <xf numFmtId="0" fontId="2" fillId="0" borderId="0" xfId="0" applyFont="1" applyAlignment="1" applyProtection="1">
      <alignment horizontal="center"/>
      <protection locked="0"/>
    </xf>
    <xf numFmtId="0" fontId="2" fillId="0" borderId="0" xfId="0" applyFont="1" applyBorder="1" applyAlignment="1"/>
    <xf numFmtId="0" fontId="7" fillId="0" borderId="0" xfId="0" applyFont="1" applyAlignment="1" applyProtection="1">
      <alignment wrapText="1"/>
    </xf>
    <xf numFmtId="0" fontId="7"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applyAlignment="1">
      <alignment horizontal="left" vertical="top" wrapText="1"/>
    </xf>
    <xf numFmtId="0" fontId="2" fillId="0" borderId="0" xfId="0" applyFont="1" applyAlignment="1"/>
    <xf numFmtId="0" fontId="2" fillId="0" borderId="0" xfId="0" applyFont="1" applyAlignment="1">
      <alignment wrapText="1"/>
    </xf>
    <xf numFmtId="0" fontId="2" fillId="0" borderId="0" xfId="0" applyFont="1"/>
    <xf numFmtId="0" fontId="2" fillId="0" borderId="0" xfId="0" applyFont="1" applyBorder="1"/>
    <xf numFmtId="0" fontId="2" fillId="0" borderId="0" xfId="0" applyFont="1" applyAlignment="1">
      <alignment vertical="center"/>
    </xf>
    <xf numFmtId="0" fontId="2" fillId="0" borderId="0" xfId="0" applyFont="1" applyFill="1" applyBorder="1"/>
    <xf numFmtId="0" fontId="2" fillId="0" borderId="0" xfId="0" applyFont="1" applyAlignment="1">
      <alignment vertical="top" wrapText="1"/>
    </xf>
    <xf numFmtId="0" fontId="2" fillId="0" borderId="0" xfId="0" applyFont="1" applyFill="1" applyBorder="1" applyAlignment="1" applyProtection="1">
      <alignment vertical="center"/>
      <protection locked="0"/>
    </xf>
    <xf numFmtId="0" fontId="2" fillId="0" borderId="0" xfId="0" applyFont="1" applyFill="1" applyBorder="1" applyAlignment="1"/>
    <xf numFmtId="0" fontId="2" fillId="0" borderId="0" xfId="0" applyFont="1" applyAlignment="1">
      <alignment horizontal="left" vertical="top"/>
    </xf>
    <xf numFmtId="0" fontId="2" fillId="0" borderId="0" xfId="0" applyFont="1" applyAlignment="1">
      <alignment vertical="top"/>
    </xf>
    <xf numFmtId="0" fontId="4" fillId="0" borderId="0" xfId="0" applyFont="1" applyAlignment="1"/>
    <xf numFmtId="0" fontId="3" fillId="0" borderId="0" xfId="0" applyFont="1" applyBorder="1" applyAlignment="1">
      <alignment vertical="center" wrapText="1"/>
    </xf>
    <xf numFmtId="0" fontId="24" fillId="0" borderId="0" xfId="0" applyFont="1" applyAlignment="1" applyProtection="1">
      <alignment vertical="center"/>
    </xf>
    <xf numFmtId="0" fontId="2" fillId="0" borderId="0" xfId="0" applyFont="1" applyAlignment="1" applyProtection="1">
      <alignment horizontal="left" vertical="top" wrapText="1"/>
    </xf>
    <xf numFmtId="0" fontId="2"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7" fillId="0" borderId="0" xfId="0" applyFont="1" applyAlignment="1" applyProtection="1">
      <alignment horizontal="left" vertical="center"/>
    </xf>
    <xf numFmtId="0" fontId="5" fillId="0" borderId="0" xfId="0" applyFont="1" applyAlignment="1" applyProtection="1">
      <alignment horizontal="left" vertical="top"/>
    </xf>
    <xf numFmtId="0" fontId="25" fillId="0" borderId="0" xfId="0" applyFont="1" applyAlignment="1">
      <alignment horizontal="left" vertical="top"/>
    </xf>
    <xf numFmtId="0" fontId="25" fillId="0" borderId="0" xfId="0" applyFont="1" applyAlignment="1"/>
    <xf numFmtId="0" fontId="7" fillId="0" borderId="0" xfId="0" applyFont="1" applyAlignment="1" applyProtection="1">
      <alignment horizontal="left"/>
    </xf>
    <xf numFmtId="0" fontId="11" fillId="0" borderId="0" xfId="0" applyFont="1"/>
    <xf numFmtId="0" fontId="8" fillId="0" borderId="0" xfId="0" applyFont="1" applyAlignment="1">
      <alignment vertical="center"/>
    </xf>
    <xf numFmtId="0" fontId="8" fillId="0" borderId="0" xfId="0" applyFont="1"/>
    <xf numFmtId="0" fontId="15" fillId="0" borderId="0" xfId="0" applyFont="1" applyFill="1" applyAlignment="1">
      <alignment vertical="center"/>
    </xf>
    <xf numFmtId="0" fontId="15" fillId="0" borderId="0" xfId="0" applyFont="1" applyAlignment="1">
      <alignment vertical="top"/>
    </xf>
    <xf numFmtId="0" fontId="15" fillId="0" borderId="0" xfId="0" applyFont="1" applyFill="1" applyBorder="1" applyAlignment="1" applyProtection="1">
      <alignment vertical="top" wrapText="1"/>
    </xf>
    <xf numFmtId="0" fontId="16" fillId="0" borderId="0" xfId="0" applyFont="1" applyFill="1" applyBorder="1" applyAlignment="1" applyProtection="1">
      <alignment horizontal="center" vertical="top"/>
    </xf>
    <xf numFmtId="4" fontId="15" fillId="0" borderId="0" xfId="0" applyNumberFormat="1" applyFont="1" applyFill="1" applyBorder="1" applyAlignment="1" applyProtection="1">
      <alignment horizontal="left" vertical="top"/>
    </xf>
    <xf numFmtId="4" fontId="15" fillId="0" borderId="0" xfId="0" applyNumberFormat="1" applyFont="1" applyFill="1" applyBorder="1" applyAlignment="1" applyProtection="1">
      <alignment vertical="top"/>
    </xf>
    <xf numFmtId="4" fontId="16" fillId="0" borderId="0" xfId="0" applyNumberFormat="1" applyFont="1" applyFill="1" applyBorder="1" applyAlignment="1" applyProtection="1">
      <alignment horizontal="left" vertical="top"/>
    </xf>
    <xf numFmtId="4" fontId="16" fillId="0" borderId="0" xfId="0" applyNumberFormat="1" applyFont="1" applyFill="1" applyBorder="1" applyAlignment="1" applyProtection="1">
      <alignment vertical="top"/>
    </xf>
    <xf numFmtId="0" fontId="15" fillId="0" borderId="0" xfId="0" applyFont="1" applyBorder="1" applyAlignment="1" applyProtection="1">
      <alignment vertical="top"/>
    </xf>
    <xf numFmtId="0" fontId="15" fillId="0" borderId="0" xfId="0" applyFont="1" applyAlignment="1" applyProtection="1">
      <alignment vertical="top"/>
    </xf>
    <xf numFmtId="4" fontId="14" fillId="10" borderId="7" xfId="0" applyNumberFormat="1" applyFont="1" applyFill="1" applyBorder="1" applyAlignment="1" applyProtection="1">
      <alignment horizontal="right" vertical="center"/>
    </xf>
    <xf numFmtId="4" fontId="14" fillId="4" borderId="7" xfId="0" applyNumberFormat="1" applyFont="1" applyFill="1" applyBorder="1" applyAlignment="1" applyProtection="1">
      <alignment horizontal="center" vertical="center" wrapText="1"/>
    </xf>
    <xf numFmtId="0" fontId="17" fillId="0" borderId="15" xfId="0" applyFont="1" applyBorder="1" applyProtection="1"/>
    <xf numFmtId="4" fontId="14" fillId="4" borderId="7" xfId="0" applyNumberFormat="1" applyFont="1" applyFill="1" applyBorder="1" applyAlignment="1" applyProtection="1">
      <alignment horizontal="right" vertical="center"/>
    </xf>
    <xf numFmtId="4" fontId="15" fillId="0" borderId="15" xfId="0" applyNumberFormat="1" applyFont="1" applyFill="1" applyBorder="1" applyAlignment="1" applyProtection="1">
      <alignment horizontal="left" vertical="center"/>
    </xf>
    <xf numFmtId="4" fontId="15" fillId="0" borderId="15" xfId="0" applyNumberFormat="1" applyFont="1" applyFill="1" applyBorder="1" applyAlignment="1" applyProtection="1">
      <alignment vertical="center"/>
    </xf>
    <xf numFmtId="0" fontId="15" fillId="0" borderId="15" xfId="0" applyFont="1" applyFill="1" applyBorder="1" applyAlignment="1" applyProtection="1">
      <alignment vertical="center"/>
    </xf>
    <xf numFmtId="4" fontId="14" fillId="4" borderId="35" xfId="0" applyNumberFormat="1" applyFont="1" applyFill="1" applyBorder="1" applyAlignment="1" applyProtection="1">
      <alignment horizontal="right" vertical="center"/>
    </xf>
    <xf numFmtId="0" fontId="15" fillId="0" borderId="0" xfId="0" applyFont="1" applyAlignment="1">
      <alignment vertical="center"/>
    </xf>
    <xf numFmtId="165" fontId="15" fillId="10" borderId="6" xfId="1" applyNumberFormat="1" applyFont="1" applyFill="1" applyBorder="1" applyAlignment="1" applyProtection="1">
      <alignment horizontal="right" vertical="center"/>
    </xf>
    <xf numFmtId="0" fontId="17" fillId="0" borderId="0" xfId="0" applyFont="1" applyBorder="1" applyProtection="1"/>
    <xf numFmtId="165" fontId="15" fillId="4" borderId="6" xfId="1" applyNumberFormat="1" applyFont="1" applyFill="1" applyBorder="1" applyAlignment="1" applyProtection="1">
      <alignment horizontal="right" vertical="center"/>
    </xf>
    <xf numFmtId="4" fontId="15" fillId="0" borderId="0" xfId="0" applyNumberFormat="1" applyFont="1" applyFill="1" applyBorder="1" applyAlignment="1" applyProtection="1">
      <alignment horizontal="left" vertical="center"/>
    </xf>
    <xf numFmtId="4" fontId="15" fillId="0" borderId="0" xfId="0" applyNumberFormat="1" applyFont="1" applyFill="1" applyBorder="1" applyAlignment="1" applyProtection="1">
      <alignment vertical="center"/>
    </xf>
    <xf numFmtId="0" fontId="15" fillId="0" borderId="0" xfId="0" applyFont="1" applyFill="1" applyBorder="1" applyAlignment="1" applyProtection="1">
      <alignment vertical="center"/>
    </xf>
    <xf numFmtId="165" fontId="15" fillId="4" borderId="9" xfId="1" applyNumberFormat="1" applyFont="1" applyFill="1" applyBorder="1" applyAlignment="1" applyProtection="1">
      <alignment horizontal="right" vertical="center"/>
    </xf>
    <xf numFmtId="165" fontId="15" fillId="10" borderId="8" xfId="1" applyNumberFormat="1" applyFont="1" applyFill="1" applyBorder="1" applyAlignment="1" applyProtection="1">
      <alignment horizontal="right" vertical="center"/>
    </xf>
    <xf numFmtId="0" fontId="17" fillId="0" borderId="17" xfId="0" applyFont="1" applyBorder="1" applyProtection="1"/>
    <xf numFmtId="165" fontId="15" fillId="4" borderId="8" xfId="1" applyNumberFormat="1" applyFont="1" applyFill="1" applyBorder="1" applyAlignment="1" applyProtection="1">
      <alignment horizontal="right" vertical="center"/>
    </xf>
    <xf numFmtId="4" fontId="15" fillId="0" borderId="17" xfId="0" applyNumberFormat="1" applyFont="1" applyFill="1" applyBorder="1" applyAlignment="1" applyProtection="1">
      <alignment horizontal="left" vertical="center"/>
    </xf>
    <xf numFmtId="4" fontId="15" fillId="0" borderId="17" xfId="0" applyNumberFormat="1" applyFont="1" applyFill="1" applyBorder="1" applyAlignment="1" applyProtection="1">
      <alignment vertical="center"/>
    </xf>
    <xf numFmtId="0" fontId="15" fillId="0" borderId="17" xfId="0" applyFont="1" applyFill="1" applyBorder="1" applyAlignment="1" applyProtection="1">
      <alignment vertical="center"/>
    </xf>
    <xf numFmtId="165" fontId="15" fillId="4" borderId="36" xfId="1" applyNumberFormat="1" applyFont="1" applyFill="1" applyBorder="1" applyAlignment="1" applyProtection="1">
      <alignment horizontal="right" vertical="center"/>
    </xf>
    <xf numFmtId="4" fontId="2" fillId="0" borderId="0" xfId="0" applyNumberFormat="1" applyFont="1" applyFill="1" applyBorder="1" applyAlignment="1" applyProtection="1">
      <alignment vertical="center"/>
      <protection locked="0"/>
    </xf>
    <xf numFmtId="4" fontId="3" fillId="0" borderId="0" xfId="0" applyNumberFormat="1" applyFont="1" applyFill="1" applyBorder="1" applyAlignment="1" applyProtection="1">
      <alignment vertical="center"/>
    </xf>
    <xf numFmtId="4" fontId="3" fillId="0" borderId="0" xfId="0" applyNumberFormat="1" applyFont="1" applyFill="1" applyBorder="1" applyAlignment="1">
      <alignment vertical="center"/>
    </xf>
    <xf numFmtId="4" fontId="2" fillId="0" borderId="0" xfId="0" applyNumberFormat="1" applyFont="1" applyFill="1" applyBorder="1" applyAlignment="1" applyProtection="1">
      <alignment horizontal="left" vertical="center"/>
      <protection locked="0"/>
    </xf>
    <xf numFmtId="0" fontId="2" fillId="0" borderId="0" xfId="0" applyFont="1" applyFill="1" applyAlignment="1">
      <alignment vertical="center"/>
    </xf>
    <xf numFmtId="0" fontId="18" fillId="0" borderId="0" xfId="0" applyFont="1"/>
    <xf numFmtId="0" fontId="26" fillId="6" borderId="0" xfId="14" applyFont="1" applyBorder="1" applyAlignment="1">
      <alignment vertical="center"/>
    </xf>
    <xf numFmtId="4" fontId="2" fillId="0" borderId="0" xfId="0" applyNumberFormat="1" applyFont="1" applyAlignment="1">
      <alignment horizontal="left"/>
    </xf>
    <xf numFmtId="4" fontId="2" fillId="0" borderId="0" xfId="0" applyNumberFormat="1" applyFont="1"/>
    <xf numFmtId="0" fontId="2" fillId="0" borderId="0" xfId="10" applyFont="1"/>
    <xf numFmtId="0" fontId="7" fillId="0" borderId="0" xfId="10" applyFont="1" applyAlignment="1" applyProtection="1">
      <alignment horizontal="left" vertical="top"/>
    </xf>
    <xf numFmtId="0" fontId="2" fillId="0" borderId="0" xfId="10" applyFont="1" applyAlignment="1" applyProtection="1">
      <alignment horizontal="left" vertical="top"/>
    </xf>
    <xf numFmtId="0" fontId="15" fillId="0" borderId="0" xfId="0" applyFont="1" applyFill="1" applyBorder="1" applyAlignment="1" applyProtection="1">
      <alignment horizontal="left" vertical="center" wrapText="1"/>
    </xf>
    <xf numFmtId="0" fontId="15" fillId="0" borderId="0" xfId="0" applyFont="1" applyAlignment="1">
      <alignment horizontal="left" vertical="center"/>
    </xf>
    <xf numFmtId="0" fontId="25" fillId="0" borderId="0" xfId="0" applyFont="1" applyAlignment="1"/>
    <xf numFmtId="0" fontId="0" fillId="0" borderId="0" xfId="0" applyBorder="1"/>
    <xf numFmtId="0" fontId="25" fillId="0" borderId="53" xfId="0" applyFont="1" applyBorder="1" applyAlignment="1"/>
    <xf numFmtId="0" fontId="2" fillId="0" borderId="0" xfId="0" applyFont="1" applyAlignment="1" applyProtection="1">
      <alignment horizontal="center" vertical="center"/>
    </xf>
    <xf numFmtId="0" fontId="8" fillId="0" borderId="0" xfId="0" applyFont="1" applyAlignment="1" applyProtection="1">
      <alignment horizontal="center" vertical="center"/>
    </xf>
    <xf numFmtId="0" fontId="27" fillId="0" borderId="0" xfId="0" applyFont="1" applyAlignment="1" applyProtection="1">
      <alignment horizontal="left" vertical="top"/>
    </xf>
    <xf numFmtId="0" fontId="27" fillId="0" borderId="0" xfId="0" applyFont="1"/>
    <xf numFmtId="0" fontId="28" fillId="0" borderId="0" xfId="0" applyFont="1"/>
    <xf numFmtId="0" fontId="27" fillId="0" borderId="0" xfId="0" applyFont="1" applyFill="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7" fillId="0" borderId="0" xfId="0" applyNumberFormat="1" applyFont="1" applyFill="1" applyBorder="1" applyAlignment="1" applyProtection="1">
      <alignment vertical="top"/>
    </xf>
    <xf numFmtId="0" fontId="29" fillId="0" borderId="0" xfId="0" applyFont="1"/>
    <xf numFmtId="0" fontId="30" fillId="0" borderId="0" xfId="0" applyFont="1"/>
    <xf numFmtId="0" fontId="2" fillId="3" borderId="57" xfId="0" applyFont="1" applyFill="1" applyBorder="1" applyAlignment="1" applyProtection="1">
      <alignment horizontal="left" vertical="top"/>
      <protection locked="0"/>
    </xf>
    <xf numFmtId="0" fontId="2" fillId="3" borderId="0"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top"/>
    </xf>
    <xf numFmtId="0" fontId="7" fillId="0" borderId="0" xfId="0" applyFont="1" applyAlignment="1" applyProtection="1">
      <alignment horizontal="center" vertical="center"/>
    </xf>
    <xf numFmtId="0" fontId="13" fillId="0" borderId="0" xfId="0" applyFont="1" applyAlignment="1" applyProtection="1">
      <alignment horizontal="center" vertical="center"/>
    </xf>
    <xf numFmtId="0" fontId="2" fillId="0"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2" fillId="0" borderId="0" xfId="0" applyFont="1" applyBorder="1" applyAlignment="1">
      <alignment horizontal="center"/>
    </xf>
    <xf numFmtId="0" fontId="2" fillId="0" borderId="0" xfId="0" applyFont="1" applyBorder="1" applyAlignment="1" applyProtection="1">
      <alignment horizontal="left" vertical="top"/>
    </xf>
    <xf numFmtId="0" fontId="32" fillId="0" borderId="0" xfId="0" applyFont="1" applyAlignment="1" applyProtection="1">
      <alignment vertical="center"/>
    </xf>
    <xf numFmtId="0" fontId="34" fillId="0" borderId="0" xfId="0" applyFont="1" applyAlignment="1" applyProtection="1">
      <alignment horizontal="left"/>
    </xf>
    <xf numFmtId="0" fontId="35" fillId="0" borderId="0" xfId="0" applyFont="1" applyAlignment="1" applyProtection="1">
      <alignment vertical="center"/>
    </xf>
    <xf numFmtId="0" fontId="36" fillId="0" borderId="0" xfId="0" applyFont="1" applyAlignment="1" applyProtection="1">
      <alignment horizontal="left" wrapText="1"/>
    </xf>
    <xf numFmtId="0" fontId="38" fillId="0" borderId="0" xfId="0" applyFont="1" applyAlignment="1" applyProtection="1"/>
    <xf numFmtId="0" fontId="39" fillId="0" borderId="0" xfId="0" applyFont="1" applyAlignment="1" applyProtection="1">
      <alignment horizontal="center" vertical="center"/>
    </xf>
    <xf numFmtId="0" fontId="34" fillId="0" borderId="0" xfId="0" applyFont="1" applyAlignment="1" applyProtection="1">
      <alignment vertical="center"/>
    </xf>
    <xf numFmtId="0" fontId="37" fillId="0" borderId="0" xfId="0" applyFont="1" applyAlignment="1" applyProtection="1">
      <alignment wrapText="1"/>
    </xf>
    <xf numFmtId="0" fontId="34" fillId="0" borderId="0" xfId="0" applyFont="1" applyAlignment="1" applyProtection="1">
      <alignment horizontal="left" wrapText="1"/>
    </xf>
    <xf numFmtId="0" fontId="36" fillId="0" borderId="0" xfId="0" applyFont="1" applyBorder="1" applyAlignment="1">
      <alignment horizontal="right" vertical="top"/>
    </xf>
    <xf numFmtId="0" fontId="34" fillId="0" borderId="0" xfId="0" applyFont="1" applyAlignment="1">
      <alignment wrapText="1"/>
    </xf>
    <xf numFmtId="0" fontId="38" fillId="0" borderId="0" xfId="0" applyFont="1" applyAlignment="1"/>
    <xf numFmtId="0" fontId="41" fillId="0" borderId="0" xfId="0" applyFont="1" applyAlignment="1" applyProtection="1">
      <alignment horizontal="left" wrapText="1"/>
    </xf>
    <xf numFmtId="0" fontId="34" fillId="0" borderId="0" xfId="0" applyFont="1" applyBorder="1" applyAlignment="1">
      <alignment horizontal="center" vertical="top"/>
    </xf>
    <xf numFmtId="0" fontId="36" fillId="0" borderId="17" xfId="0" applyFont="1" applyBorder="1" applyAlignment="1" applyProtection="1">
      <alignment vertical="center"/>
    </xf>
    <xf numFmtId="0" fontId="34" fillId="0" borderId="4" xfId="0" applyFont="1" applyBorder="1" applyAlignment="1">
      <alignment horizontal="left" vertical="center"/>
    </xf>
    <xf numFmtId="0" fontId="34" fillId="0" borderId="0" xfId="0" applyFont="1" applyFill="1" applyBorder="1" applyAlignment="1">
      <alignment vertical="center" wrapText="1"/>
    </xf>
    <xf numFmtId="0" fontId="36" fillId="0" borderId="17" xfId="0" applyFont="1" applyBorder="1" applyAlignment="1">
      <alignment vertical="center"/>
    </xf>
    <xf numFmtId="0" fontId="34" fillId="0" borderId="0" xfId="0" applyFont="1"/>
    <xf numFmtId="0" fontId="34" fillId="0" borderId="0" xfId="0" applyFont="1" applyBorder="1" applyAlignment="1">
      <alignment vertical="center"/>
    </xf>
    <xf numFmtId="0" fontId="36" fillId="0" borderId="0" xfId="0" applyFont="1" applyAlignment="1" applyProtection="1">
      <alignment horizontal="left"/>
    </xf>
    <xf numFmtId="0" fontId="34" fillId="0" borderId="0" xfId="0" applyFont="1" applyBorder="1" applyAlignment="1"/>
    <xf numFmtId="0" fontId="34" fillId="0" borderId="0" xfId="0" applyFont="1" applyBorder="1" applyAlignment="1">
      <alignment horizontal="left" vertical="center"/>
    </xf>
    <xf numFmtId="0" fontId="36" fillId="0" borderId="0" xfId="0" applyFont="1" applyBorder="1" applyAlignment="1">
      <alignment vertical="center" wrapText="1"/>
    </xf>
    <xf numFmtId="0" fontId="36" fillId="0" borderId="0" xfId="0" applyFont="1" applyAlignment="1" applyProtection="1">
      <alignment horizontal="left" vertical="center"/>
    </xf>
    <xf numFmtId="0" fontId="34" fillId="0" borderId="0" xfId="0" applyFont="1" applyAlignment="1" applyProtection="1">
      <alignment wrapText="1"/>
    </xf>
    <xf numFmtId="0" fontId="34" fillId="0" borderId="0" xfId="0" applyFont="1" applyAlignment="1" applyProtection="1">
      <alignment horizontal="left" vertical="top" wrapText="1"/>
    </xf>
    <xf numFmtId="0" fontId="42" fillId="0" borderId="0" xfId="0" applyFont="1"/>
    <xf numFmtId="0" fontId="34" fillId="0" borderId="0" xfId="0" applyFont="1" applyAlignment="1" applyProtection="1">
      <alignment horizontal="left" vertical="top"/>
    </xf>
    <xf numFmtId="0" fontId="37" fillId="0" borderId="0" xfId="0" applyFont="1" applyAlignment="1" applyProtection="1">
      <alignment horizontal="left" vertical="top"/>
    </xf>
    <xf numFmtId="0" fontId="38" fillId="0" borderId="0" xfId="0" applyFont="1"/>
    <xf numFmtId="22" fontId="34" fillId="0" borderId="0" xfId="0" applyNumberFormat="1" applyFont="1"/>
    <xf numFmtId="0" fontId="34" fillId="0" borderId="0" xfId="0" applyFont="1" applyBorder="1" applyAlignment="1" applyProtection="1">
      <alignment horizontal="left" vertical="top"/>
    </xf>
    <xf numFmtId="0" fontId="34" fillId="0" borderId="34" xfId="0" applyFont="1" applyFill="1" applyBorder="1" applyAlignment="1" applyProtection="1">
      <alignment horizontal="center" vertical="center"/>
    </xf>
    <xf numFmtId="0" fontId="34" fillId="0" borderId="8"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8" xfId="0" applyFont="1" applyBorder="1" applyAlignment="1" applyProtection="1">
      <alignment horizontal="center" vertical="center"/>
    </xf>
    <xf numFmtId="0" fontId="34" fillId="0" borderId="36" xfId="0" applyFont="1" applyBorder="1" applyAlignment="1" applyProtection="1">
      <alignment horizontal="center" vertical="center"/>
    </xf>
    <xf numFmtId="0" fontId="34" fillId="0" borderId="34" xfId="0" applyFont="1" applyBorder="1" applyAlignment="1" applyProtection="1">
      <alignment horizontal="center" vertical="center"/>
    </xf>
    <xf numFmtId="0" fontId="34" fillId="0" borderId="19" xfId="0" applyFont="1" applyBorder="1" applyAlignment="1" applyProtection="1">
      <alignment horizontal="center" vertical="center"/>
    </xf>
    <xf numFmtId="0" fontId="34" fillId="0" borderId="1" xfId="0" applyFont="1" applyFill="1" applyBorder="1" applyAlignment="1" applyProtection="1">
      <alignment horizontal="center" vertical="top"/>
    </xf>
    <xf numFmtId="0" fontId="34" fillId="7" borderId="43" xfId="0" applyFont="1" applyFill="1" applyBorder="1" applyAlignment="1" applyProtection="1">
      <alignment horizontal="center" vertical="center"/>
      <protection locked="0"/>
    </xf>
    <xf numFmtId="0" fontId="34" fillId="7" borderId="7" xfId="0" applyFont="1" applyFill="1" applyBorder="1" applyAlignment="1" applyProtection="1">
      <alignment horizontal="center" vertical="center"/>
      <protection locked="0"/>
    </xf>
    <xf numFmtId="0" fontId="34" fillId="7" borderId="35" xfId="0" applyFont="1" applyFill="1" applyBorder="1" applyAlignment="1" applyProtection="1">
      <alignment horizontal="center" vertical="center"/>
      <protection locked="0"/>
    </xf>
    <xf numFmtId="0" fontId="34" fillId="7" borderId="58" xfId="0" applyFont="1" applyFill="1" applyBorder="1" applyAlignment="1" applyProtection="1">
      <alignment horizontal="center" vertical="center"/>
      <protection locked="0"/>
    </xf>
    <xf numFmtId="0" fontId="34" fillId="0" borderId="2" xfId="0" applyFont="1" applyFill="1" applyBorder="1" applyAlignment="1" applyProtection="1">
      <alignment horizontal="center" vertical="top"/>
    </xf>
    <xf numFmtId="0" fontId="34" fillId="7" borderId="28" xfId="0" applyFont="1" applyFill="1" applyBorder="1" applyAlignment="1" applyProtection="1">
      <alignment horizontal="center" vertical="center"/>
      <protection locked="0"/>
    </xf>
    <xf numFmtId="0" fontId="34" fillId="7" borderId="6" xfId="0" applyFont="1" applyFill="1" applyBorder="1" applyAlignment="1" applyProtection="1">
      <alignment horizontal="center" vertical="center"/>
      <protection locked="0"/>
    </xf>
    <xf numFmtId="0" fontId="34" fillId="7" borderId="9" xfId="0" applyFont="1" applyFill="1" applyBorder="1" applyAlignment="1" applyProtection="1">
      <alignment horizontal="center" vertical="center"/>
      <protection locked="0"/>
    </xf>
    <xf numFmtId="0" fontId="34" fillId="7" borderId="13"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vertical="top"/>
    </xf>
    <xf numFmtId="0" fontId="34" fillId="0" borderId="34" xfId="0" applyFont="1" applyFill="1" applyBorder="1" applyAlignment="1" applyProtection="1">
      <alignment horizontal="center" vertical="top"/>
    </xf>
    <xf numFmtId="0" fontId="34" fillId="7" borderId="34" xfId="0" applyFont="1" applyFill="1" applyBorder="1" applyAlignment="1" applyProtection="1">
      <alignment horizontal="center" vertical="center"/>
      <protection locked="0"/>
    </xf>
    <xf numFmtId="0" fontId="34" fillId="7" borderId="8" xfId="0" applyFont="1" applyFill="1" applyBorder="1" applyAlignment="1" applyProtection="1">
      <alignment horizontal="center" vertical="center"/>
      <protection locked="0"/>
    </xf>
    <xf numFmtId="0" fontId="34" fillId="7" borderId="36" xfId="0" applyFont="1" applyFill="1" applyBorder="1" applyAlignment="1" applyProtection="1">
      <alignment horizontal="center" vertical="center"/>
      <protection locked="0"/>
    </xf>
    <xf numFmtId="0" fontId="34" fillId="7" borderId="19" xfId="0" applyFont="1" applyFill="1" applyBorder="1" applyAlignment="1" applyProtection="1">
      <alignment horizontal="center" vertical="center"/>
      <protection locked="0"/>
    </xf>
    <xf numFmtId="4" fontId="34" fillId="0" borderId="0" xfId="0" applyNumberFormat="1" applyFont="1" applyProtection="1"/>
    <xf numFmtId="4" fontId="34" fillId="0" borderId="0" xfId="0" applyNumberFormat="1" applyFont="1" applyAlignment="1" applyProtection="1">
      <alignment horizontal="left"/>
    </xf>
    <xf numFmtId="4" fontId="40" fillId="0" borderId="0" xfId="0" applyNumberFormat="1" applyFont="1" applyProtection="1"/>
    <xf numFmtId="0" fontId="34" fillId="0" borderId="0" xfId="0" applyFont="1" applyBorder="1"/>
    <xf numFmtId="0" fontId="38" fillId="0" borderId="0" xfId="0" applyFont="1" applyProtection="1"/>
    <xf numFmtId="0" fontId="34" fillId="0" borderId="0" xfId="0" applyFont="1" applyProtection="1"/>
    <xf numFmtId="0" fontId="34" fillId="0" borderId="0" xfId="0" applyFont="1" applyBorder="1" applyProtection="1"/>
    <xf numFmtId="0" fontId="50" fillId="4" borderId="35" xfId="0" applyFont="1" applyFill="1" applyBorder="1" applyAlignment="1" applyProtection="1">
      <alignment horizontal="center" vertical="center"/>
    </xf>
    <xf numFmtId="0" fontId="40" fillId="9" borderId="11" xfId="0" applyFont="1" applyFill="1" applyBorder="1" applyAlignment="1" applyProtection="1">
      <alignment wrapText="1"/>
    </xf>
    <xf numFmtId="0" fontId="40" fillId="9" borderId="17" xfId="0" applyFont="1" applyFill="1" applyBorder="1" applyAlignment="1" applyProtection="1">
      <alignment wrapText="1"/>
    </xf>
    <xf numFmtId="0" fontId="51" fillId="4" borderId="44" xfId="0" applyFont="1" applyFill="1" applyBorder="1" applyAlignment="1" applyProtection="1">
      <alignment horizontal="left" vertical="center" wrapText="1"/>
    </xf>
    <xf numFmtId="0" fontId="51" fillId="4" borderId="36" xfId="0" applyFont="1" applyFill="1" applyBorder="1" applyAlignment="1" applyProtection="1">
      <alignment horizontal="center" vertical="center" wrapText="1"/>
    </xf>
    <xf numFmtId="4" fontId="51" fillId="4" borderId="25" xfId="0" applyNumberFormat="1" applyFont="1" applyFill="1" applyBorder="1" applyAlignment="1" applyProtection="1">
      <alignment horizontal="center" vertical="center" wrapText="1"/>
    </xf>
    <xf numFmtId="4" fontId="51" fillId="4" borderId="23" xfId="0" applyNumberFormat="1" applyFont="1" applyFill="1" applyBorder="1" applyAlignment="1" applyProtection="1">
      <alignment horizontal="center" vertical="center" wrapText="1"/>
    </xf>
    <xf numFmtId="4" fontId="51" fillId="4" borderId="24" xfId="0" applyNumberFormat="1" applyFont="1" applyFill="1" applyBorder="1" applyAlignment="1" applyProtection="1">
      <alignment horizontal="center" vertical="center" wrapText="1"/>
    </xf>
    <xf numFmtId="4" fontId="51" fillId="4" borderId="4" xfId="0" applyNumberFormat="1" applyFont="1" applyFill="1" applyBorder="1" applyAlignment="1" applyProtection="1">
      <alignment horizontal="center" vertical="center" wrapText="1"/>
    </xf>
    <xf numFmtId="0" fontId="51" fillId="11" borderId="26" xfId="0" applyFont="1" applyFill="1" applyBorder="1" applyAlignment="1">
      <alignment horizontal="left" vertical="center"/>
    </xf>
    <xf numFmtId="0" fontId="51" fillId="11" borderId="17" xfId="0" applyFont="1" applyFill="1" applyBorder="1" applyAlignment="1" applyProtection="1">
      <alignment horizontal="left" vertical="center" wrapText="1"/>
    </xf>
    <xf numFmtId="0" fontId="52" fillId="4" borderId="18" xfId="0" applyFont="1" applyFill="1" applyBorder="1" applyAlignment="1" applyProtection="1">
      <alignment horizontal="center" vertical="top"/>
    </xf>
    <xf numFmtId="4" fontId="52" fillId="4" borderId="4" xfId="0" applyNumberFormat="1" applyFont="1" applyFill="1" applyBorder="1" applyAlignment="1" applyProtection="1">
      <alignment horizontal="left" vertical="top"/>
    </xf>
    <xf numFmtId="4" fontId="52" fillId="4" borderId="23" xfId="0" applyNumberFormat="1" applyFont="1" applyFill="1" applyBorder="1" applyAlignment="1" applyProtection="1">
      <alignment vertical="top"/>
    </xf>
    <xf numFmtId="4" fontId="52" fillId="4" borderId="10" xfId="0" applyNumberFormat="1" applyFont="1" applyFill="1" applyBorder="1" applyAlignment="1" applyProtection="1">
      <alignment vertical="top"/>
    </xf>
    <xf numFmtId="4" fontId="52" fillId="4" borderId="25" xfId="0" applyNumberFormat="1" applyFont="1" applyFill="1" applyBorder="1" applyAlignment="1" applyProtection="1">
      <alignment horizontal="left" vertical="top"/>
    </xf>
    <xf numFmtId="0" fontId="52" fillId="0" borderId="46" xfId="0" applyFont="1" applyBorder="1" applyAlignment="1">
      <alignment horizontal="left" vertical="center"/>
    </xf>
    <xf numFmtId="0" fontId="52" fillId="0" borderId="14" xfId="0" applyFont="1" applyBorder="1" applyAlignment="1" applyProtection="1">
      <alignment horizontal="center" vertical="top"/>
    </xf>
    <xf numFmtId="4" fontId="52" fillId="3" borderId="28" xfId="0" applyNumberFormat="1" applyFont="1" applyFill="1" applyBorder="1" applyAlignment="1" applyProtection="1">
      <alignment vertical="top"/>
    </xf>
    <xf numFmtId="4" fontId="52" fillId="3" borderId="6" xfId="0" applyNumberFormat="1" applyFont="1" applyFill="1" applyBorder="1" applyAlignment="1" applyProtection="1">
      <alignment vertical="top"/>
    </xf>
    <xf numFmtId="4" fontId="52" fillId="3" borderId="37" xfId="0" applyNumberFormat="1" applyFont="1" applyFill="1" applyBorder="1" applyAlignment="1" applyProtection="1">
      <alignment vertical="top"/>
    </xf>
    <xf numFmtId="4" fontId="52" fillId="3" borderId="30" xfId="0" applyNumberFormat="1" applyFont="1" applyFill="1" applyBorder="1" applyAlignment="1" applyProtection="1">
      <alignment vertical="top"/>
    </xf>
    <xf numFmtId="0" fontId="52" fillId="0" borderId="45" xfId="0" applyFont="1" applyBorder="1" applyAlignment="1">
      <alignment horizontal="left" vertical="center"/>
    </xf>
    <xf numFmtId="0" fontId="40" fillId="0" borderId="0" xfId="0" applyFont="1" applyAlignment="1" applyProtection="1">
      <alignment horizontal="left" vertical="center"/>
    </xf>
    <xf numFmtId="0" fontId="52" fillId="0" borderId="14" xfId="0" applyFont="1" applyBorder="1" applyAlignment="1" applyProtection="1">
      <alignment vertical="top"/>
    </xf>
    <xf numFmtId="4" fontId="52" fillId="3" borderId="38" xfId="0" applyNumberFormat="1" applyFont="1" applyFill="1" applyBorder="1" applyAlignment="1" applyProtection="1">
      <alignment vertical="top"/>
    </xf>
    <xf numFmtId="0" fontId="54" fillId="4" borderId="12" xfId="0" applyFont="1" applyFill="1" applyBorder="1" applyAlignment="1" applyProtection="1">
      <alignment horizontal="center" vertical="top"/>
    </xf>
    <xf numFmtId="4" fontId="54" fillId="4" borderId="4" xfId="0" applyNumberFormat="1" applyFont="1" applyFill="1" applyBorder="1" applyAlignment="1" applyProtection="1">
      <alignment horizontal="left" vertical="top"/>
    </xf>
    <xf numFmtId="4" fontId="54" fillId="4" borderId="23" xfId="0" applyNumberFormat="1" applyFont="1" applyFill="1" applyBorder="1" applyAlignment="1" applyProtection="1">
      <alignment vertical="top"/>
    </xf>
    <xf numFmtId="4" fontId="54" fillId="4" borderId="10" xfId="0" applyNumberFormat="1" applyFont="1" applyFill="1" applyBorder="1" applyAlignment="1" applyProtection="1">
      <alignment vertical="top"/>
    </xf>
    <xf numFmtId="4" fontId="54" fillId="4" borderId="25" xfId="0" applyNumberFormat="1" applyFont="1" applyFill="1" applyBorder="1" applyAlignment="1" applyProtection="1">
      <alignment horizontal="left" vertical="top"/>
    </xf>
    <xf numFmtId="0" fontId="52" fillId="11" borderId="26" xfId="0" applyFont="1" applyFill="1" applyBorder="1" applyAlignment="1">
      <alignment horizontal="left" vertical="center"/>
    </xf>
    <xf numFmtId="0" fontId="40" fillId="11" borderId="11" xfId="0" applyFont="1" applyFill="1" applyBorder="1" applyAlignment="1" applyProtection="1">
      <alignment horizontal="left" vertical="center" wrapText="1"/>
    </xf>
    <xf numFmtId="4" fontId="52" fillId="11" borderId="23" xfId="0" applyNumberFormat="1" applyFont="1" applyFill="1" applyBorder="1" applyAlignment="1" applyProtection="1">
      <alignment vertical="top"/>
    </xf>
    <xf numFmtId="0" fontId="52" fillId="11" borderId="12" xfId="0" applyFont="1" applyFill="1" applyBorder="1" applyAlignment="1" applyProtection="1">
      <alignment horizontal="center" vertical="top"/>
    </xf>
    <xf numFmtId="4" fontId="52" fillId="11" borderId="4" xfId="0" applyNumberFormat="1" applyFont="1" applyFill="1" applyBorder="1" applyAlignment="1" applyProtection="1">
      <alignment vertical="top"/>
    </xf>
    <xf numFmtId="4" fontId="52" fillId="11" borderId="10" xfId="0" applyNumberFormat="1" applyFont="1" applyFill="1" applyBorder="1" applyAlignment="1" applyProtection="1">
      <alignment vertical="top"/>
    </xf>
    <xf numFmtId="49" fontId="52" fillId="0" borderId="46" xfId="0" applyNumberFormat="1" applyFont="1" applyBorder="1" applyAlignment="1">
      <alignment horizontal="left" vertical="center"/>
    </xf>
    <xf numFmtId="0" fontId="52" fillId="0" borderId="49" xfId="0" applyFont="1" applyBorder="1" applyAlignment="1" applyProtection="1">
      <alignment horizontal="center" vertical="top"/>
    </xf>
    <xf numFmtId="4" fontId="52" fillId="3" borderId="50" xfId="0" applyNumberFormat="1" applyFont="1" applyFill="1" applyBorder="1" applyAlignment="1" applyProtection="1">
      <alignment vertical="top"/>
    </xf>
    <xf numFmtId="4" fontId="52" fillId="3" borderId="27" xfId="0" applyNumberFormat="1" applyFont="1" applyFill="1" applyBorder="1" applyAlignment="1" applyProtection="1">
      <alignment vertical="top"/>
    </xf>
    <xf numFmtId="49" fontId="52" fillId="0" borderId="45" xfId="0" applyNumberFormat="1" applyFont="1" applyBorder="1" applyAlignment="1">
      <alignment horizontal="left" vertical="center"/>
    </xf>
    <xf numFmtId="0" fontId="52" fillId="0" borderId="31" xfId="0" applyFont="1" applyBorder="1" applyAlignment="1" applyProtection="1">
      <alignment horizontal="center" vertical="top"/>
    </xf>
    <xf numFmtId="4" fontId="52" fillId="3" borderId="51" xfId="0" applyNumberFormat="1" applyFont="1" applyFill="1" applyBorder="1" applyAlignment="1" applyProtection="1">
      <alignment vertical="top"/>
    </xf>
    <xf numFmtId="4" fontId="52" fillId="3" borderId="52" xfId="0" applyNumberFormat="1" applyFont="1" applyFill="1" applyBorder="1" applyAlignment="1" applyProtection="1">
      <alignment vertical="top"/>
    </xf>
    <xf numFmtId="49" fontId="52" fillId="11" borderId="26" xfId="0" applyNumberFormat="1" applyFont="1" applyFill="1" applyBorder="1" applyAlignment="1">
      <alignment horizontal="left" vertical="center"/>
    </xf>
    <xf numFmtId="0" fontId="52" fillId="0" borderId="49" xfId="0" applyFont="1" applyBorder="1" applyAlignment="1" applyProtection="1">
      <alignment vertical="top"/>
    </xf>
    <xf numFmtId="0" fontId="52" fillId="11" borderId="12" xfId="0" applyFont="1" applyFill="1" applyBorder="1" applyAlignment="1" applyProtection="1">
      <alignment vertical="top"/>
    </xf>
    <xf numFmtId="0" fontId="54" fillId="0" borderId="5" xfId="0" applyFont="1" applyBorder="1" applyAlignment="1" applyProtection="1">
      <alignment horizontal="center" vertical="top"/>
    </xf>
    <xf numFmtId="0" fontId="54" fillId="0" borderId="33" xfId="0" applyFont="1" applyBorder="1" applyAlignment="1" applyProtection="1">
      <alignment horizontal="center" vertical="top"/>
    </xf>
    <xf numFmtId="0" fontId="52" fillId="0" borderId="22" xfId="0" applyFont="1" applyBorder="1" applyAlignment="1" applyProtection="1">
      <alignment horizontal="center" vertical="top"/>
    </xf>
    <xf numFmtId="4" fontId="52" fillId="3" borderId="34" xfId="0" applyNumberFormat="1" applyFont="1" applyFill="1" applyBorder="1" applyAlignment="1" applyProtection="1">
      <alignment vertical="top"/>
    </xf>
    <xf numFmtId="4" fontId="52" fillId="3" borderId="8" xfId="0" applyNumberFormat="1" applyFont="1" applyFill="1" applyBorder="1" applyAlignment="1" applyProtection="1">
      <alignment vertical="top"/>
    </xf>
    <xf numFmtId="4" fontId="52" fillId="3" borderId="21" xfId="0" applyNumberFormat="1" applyFont="1" applyFill="1" applyBorder="1" applyAlignment="1" applyProtection="1">
      <alignment vertical="top"/>
    </xf>
    <xf numFmtId="0" fontId="34" fillId="3" borderId="35" xfId="0" applyFont="1" applyFill="1" applyBorder="1" applyAlignment="1" applyProtection="1">
      <alignment horizontal="right"/>
      <protection locked="0"/>
    </xf>
    <xf numFmtId="0" fontId="34" fillId="3" borderId="9" xfId="0" applyFont="1" applyFill="1" applyBorder="1" applyAlignment="1" applyProtection="1">
      <alignment horizontal="right"/>
      <protection locked="0"/>
    </xf>
    <xf numFmtId="0" fontId="34" fillId="3" borderId="36" xfId="0" applyFont="1" applyFill="1" applyBorder="1" applyAlignment="1" applyProtection="1">
      <alignment horizontal="right"/>
      <protection locked="0"/>
    </xf>
    <xf numFmtId="0" fontId="2" fillId="8" borderId="0" xfId="10" applyFont="1" applyFill="1"/>
    <xf numFmtId="0" fontId="7" fillId="8" borderId="0" xfId="10" applyFont="1" applyFill="1" applyAlignment="1" applyProtection="1">
      <alignment horizontal="left" vertical="top"/>
    </xf>
    <xf numFmtId="0" fontId="2" fillId="8" borderId="0" xfId="10" applyFont="1" applyFill="1" applyAlignment="1" applyProtection="1">
      <alignment horizontal="left" vertical="top"/>
    </xf>
    <xf numFmtId="166" fontId="37" fillId="8" borderId="0" xfId="13" applyNumberFormat="1" applyFont="1" applyFill="1" applyBorder="1" applyAlignment="1" applyProtection="1">
      <alignment horizontal="left" vertical="top"/>
    </xf>
    <xf numFmtId="0" fontId="37" fillId="8" borderId="0" xfId="10" applyFont="1" applyFill="1" applyAlignment="1" applyProtection="1">
      <alignment horizontal="left" vertical="top"/>
    </xf>
    <xf numFmtId="0" fontId="37" fillId="8" borderId="0" xfId="13" applyFont="1" applyFill="1" applyBorder="1" applyAlignment="1" applyProtection="1">
      <alignment horizontal="left" vertical="top"/>
    </xf>
    <xf numFmtId="0" fontId="34" fillId="8" borderId="0" xfId="10" applyFont="1" applyFill="1" applyBorder="1" applyAlignment="1">
      <alignment horizontal="center" vertical="center" wrapText="1"/>
    </xf>
    <xf numFmtId="0" fontId="34" fillId="8" borderId="0" xfId="10" applyFont="1" applyFill="1" applyBorder="1" applyAlignment="1">
      <alignment vertical="center" wrapText="1"/>
    </xf>
    <xf numFmtId="0" fontId="50" fillId="8" borderId="0" xfId="10" applyFont="1" applyFill="1" applyBorder="1" applyAlignment="1">
      <alignment vertical="center" wrapText="1"/>
    </xf>
    <xf numFmtId="9" fontId="36" fillId="8" borderId="0" xfId="10" applyNumberFormat="1" applyFont="1" applyFill="1" applyBorder="1" applyAlignment="1">
      <alignment vertical="center" wrapText="1"/>
    </xf>
    <xf numFmtId="0" fontId="36" fillId="8" borderId="0" xfId="10" applyFont="1" applyFill="1" applyBorder="1" applyAlignment="1">
      <alignment vertical="center" wrapText="1"/>
    </xf>
    <xf numFmtId="0" fontId="55" fillId="8" borderId="0" xfId="10" applyFont="1" applyFill="1" applyBorder="1" applyAlignment="1">
      <alignment horizontal="center" vertical="center" wrapText="1"/>
    </xf>
    <xf numFmtId="0" fontId="55" fillId="8" borderId="0" xfId="10" applyFont="1" applyFill="1" applyBorder="1" applyAlignment="1">
      <alignment vertical="center" wrapText="1"/>
    </xf>
    <xf numFmtId="0" fontId="55" fillId="8" borderId="0" xfId="10" applyFont="1" applyFill="1" applyBorder="1" applyAlignment="1">
      <alignment vertical="top" wrapText="1"/>
    </xf>
    <xf numFmtId="0" fontId="34" fillId="8" borderId="0" xfId="10" applyFont="1" applyFill="1"/>
    <xf numFmtId="0" fontId="34" fillId="8" borderId="0" xfId="10" applyFont="1" applyFill="1" applyAlignment="1" applyProtection="1">
      <alignment horizontal="left" vertical="top"/>
    </xf>
    <xf numFmtId="0" fontId="36" fillId="8" borderId="42" xfId="0" applyFont="1" applyFill="1" applyBorder="1" applyAlignment="1">
      <alignment horizontal="center" vertical="center" wrapText="1"/>
    </xf>
    <xf numFmtId="0" fontId="36" fillId="3" borderId="87" xfId="0" applyFont="1" applyFill="1" applyBorder="1" applyAlignment="1" applyProtection="1">
      <alignment vertical="center"/>
      <protection locked="0"/>
    </xf>
    <xf numFmtId="0" fontId="34" fillId="0" borderId="5" xfId="0" applyFont="1" applyBorder="1"/>
    <xf numFmtId="0" fontId="36" fillId="3" borderId="88" xfId="0" applyFont="1" applyFill="1" applyBorder="1" applyAlignment="1" applyProtection="1">
      <alignment vertical="center"/>
      <protection locked="0"/>
    </xf>
    <xf numFmtId="0" fontId="36" fillId="0" borderId="1" xfId="0" applyFont="1" applyBorder="1" applyAlignment="1">
      <alignment horizontal="left" vertical="center"/>
    </xf>
    <xf numFmtId="0" fontId="36" fillId="0" borderId="2" xfId="0" applyFont="1" applyBorder="1" applyAlignment="1">
      <alignment vertical="center"/>
    </xf>
    <xf numFmtId="0" fontId="36" fillId="0" borderId="3" xfId="0" applyFont="1" applyBorder="1" applyAlignment="1">
      <alignment vertical="center"/>
    </xf>
    <xf numFmtId="0" fontId="0" fillId="8" borderId="0" xfId="0" applyFill="1"/>
    <xf numFmtId="22" fontId="0" fillId="8" borderId="0" xfId="0" applyNumberFormat="1" applyFill="1"/>
    <xf numFmtId="0" fontId="38" fillId="8" borderId="0" xfId="0" applyFont="1" applyFill="1"/>
    <xf numFmtId="0" fontId="34" fillId="8" borderId="0" xfId="0" applyFont="1" applyFill="1"/>
    <xf numFmtId="0" fontId="0" fillId="8" borderId="41" xfId="0" applyFill="1" applyBorder="1"/>
    <xf numFmtId="0" fontId="37" fillId="0" borderId="0" xfId="0" applyFont="1" applyAlignment="1" applyProtection="1">
      <alignment horizontal="left" vertical="top"/>
    </xf>
    <xf numFmtId="0" fontId="34" fillId="7" borderId="13" xfId="0" applyFont="1" applyFill="1" applyBorder="1" applyAlignment="1" applyProtection="1">
      <alignment horizontal="center" vertical="center"/>
      <protection locked="0"/>
    </xf>
    <xf numFmtId="0" fontId="40" fillId="0" borderId="0" xfId="0" applyFont="1" applyBorder="1" applyAlignment="1" applyProtection="1">
      <alignment horizontal="right"/>
    </xf>
    <xf numFmtId="0" fontId="41" fillId="0" borderId="0" xfId="0" applyFont="1" applyAlignment="1" applyProtection="1">
      <alignment horizontal="left" vertical="top" wrapText="1"/>
    </xf>
    <xf numFmtId="0" fontId="56" fillId="0" borderId="0" xfId="0" applyFont="1"/>
    <xf numFmtId="0" fontId="41" fillId="0" borderId="0" xfId="0" applyFont="1"/>
    <xf numFmtId="49" fontId="41" fillId="0" borderId="6" xfId="0" applyNumberFormat="1" applyFont="1" applyFill="1" applyBorder="1" applyAlignment="1" applyProtection="1">
      <alignment horizontal="left" vertical="center" wrapText="1"/>
    </xf>
    <xf numFmtId="49" fontId="41" fillId="3" borderId="6" xfId="0" applyNumberFormat="1" applyFont="1" applyFill="1" applyBorder="1" applyAlignment="1" applyProtection="1">
      <alignment vertical="center" wrapText="1"/>
      <protection locked="0"/>
    </xf>
    <xf numFmtId="49" fontId="41" fillId="0" borderId="6" xfId="0" applyNumberFormat="1" applyFont="1" applyBorder="1" applyAlignment="1" applyProtection="1">
      <alignment horizontal="left" vertical="center" wrapText="1"/>
    </xf>
    <xf numFmtId="49" fontId="41" fillId="0" borderId="52" xfId="0" applyNumberFormat="1" applyFont="1" applyBorder="1" applyAlignment="1" applyProtection="1">
      <alignment horizontal="left" vertical="center" wrapText="1"/>
    </xf>
    <xf numFmtId="49" fontId="41" fillId="0" borderId="7" xfId="0" applyNumberFormat="1" applyFont="1" applyFill="1" applyBorder="1" applyAlignment="1" applyProtection="1">
      <alignment horizontal="left" vertical="center" wrapText="1"/>
    </xf>
    <xf numFmtId="49" fontId="41" fillId="0" borderId="52" xfId="0" applyNumberFormat="1" applyFont="1" applyFill="1" applyBorder="1" applyAlignment="1" applyProtection="1">
      <alignment horizontal="left" vertical="center" wrapText="1"/>
    </xf>
    <xf numFmtId="0" fontId="41" fillId="0" borderId="0" xfId="0" applyNumberFormat="1" applyFont="1" applyFill="1" applyBorder="1" applyAlignment="1" applyProtection="1">
      <alignment horizontal="left" vertical="top"/>
    </xf>
    <xf numFmtId="49" fontId="41" fillId="0" borderId="0" xfId="0" applyNumberFormat="1" applyFont="1" applyFill="1" applyBorder="1" applyAlignment="1" applyProtection="1">
      <alignment horizontal="left" vertical="top"/>
    </xf>
    <xf numFmtId="0" fontId="41" fillId="0" borderId="0" xfId="0" applyFont="1" applyFill="1" applyBorder="1" applyAlignment="1" applyProtection="1">
      <alignment horizontal="left" vertical="top"/>
    </xf>
    <xf numFmtId="49" fontId="41" fillId="0" borderId="0" xfId="3" applyNumberFormat="1" applyFont="1" applyFill="1" applyBorder="1" applyAlignment="1" applyProtection="1">
      <alignment horizontal="left" vertical="top"/>
    </xf>
    <xf numFmtId="0" fontId="41" fillId="0" borderId="52" xfId="0" applyFont="1" applyFill="1" applyBorder="1" applyAlignment="1" applyProtection="1">
      <alignment horizontal="left" vertical="center" wrapText="1"/>
    </xf>
    <xf numFmtId="49" fontId="41" fillId="3" borderId="52" xfId="0" applyNumberFormat="1" applyFont="1" applyFill="1" applyBorder="1" applyAlignment="1" applyProtection="1">
      <alignment vertical="center" wrapText="1"/>
      <protection locked="0"/>
    </xf>
    <xf numFmtId="0" fontId="41" fillId="0" borderId="52" xfId="0" applyFont="1" applyBorder="1" applyAlignment="1" applyProtection="1">
      <alignment horizontal="left" vertical="center" wrapText="1"/>
    </xf>
    <xf numFmtId="49" fontId="41" fillId="3" borderId="33" xfId="0" applyNumberFormat="1" applyFont="1" applyFill="1" applyBorder="1" applyAlignment="1" applyProtection="1">
      <alignment vertical="center" wrapText="1"/>
      <protection locked="0"/>
    </xf>
    <xf numFmtId="49" fontId="41" fillId="0" borderId="8" xfId="0" applyNumberFormat="1" applyFont="1" applyBorder="1" applyAlignment="1" applyProtection="1">
      <alignment horizontal="left" vertical="center" wrapText="1"/>
    </xf>
    <xf numFmtId="0" fontId="37" fillId="0" borderId="0" xfId="0" applyFont="1" applyFill="1" applyBorder="1" applyAlignment="1" applyProtection="1">
      <alignment horizontal="left" vertical="top"/>
    </xf>
    <xf numFmtId="0" fontId="41" fillId="0" borderId="0" xfId="0" applyFont="1" applyAlignment="1" applyProtection="1">
      <alignment horizontal="left" vertical="top"/>
    </xf>
    <xf numFmtId="0" fontId="41" fillId="0" borderId="0" xfId="0" applyFont="1" applyAlignment="1" applyProtection="1">
      <alignment horizontal="left" vertical="top"/>
      <protection locked="0"/>
    </xf>
    <xf numFmtId="0" fontId="41" fillId="0" borderId="0" xfId="0" applyFont="1" applyAlignment="1" applyProtection="1">
      <alignment horizontal="right" vertical="center"/>
    </xf>
    <xf numFmtId="0" fontId="41" fillId="0" borderId="0" xfId="0" applyFont="1" applyBorder="1" applyAlignment="1" applyProtection="1">
      <alignment horizontal="right" vertical="center"/>
    </xf>
    <xf numFmtId="0" fontId="41" fillId="0" borderId="0" xfId="0" applyFont="1" applyAlignment="1" applyProtection="1">
      <alignment horizontal="left" vertical="center"/>
    </xf>
    <xf numFmtId="0" fontId="41" fillId="0" borderId="8" xfId="0" applyFont="1" applyFill="1" applyBorder="1" applyAlignment="1" applyProtection="1">
      <alignment horizontal="right" vertical="center"/>
    </xf>
    <xf numFmtId="0" fontId="41" fillId="7" borderId="36" xfId="0" applyFont="1" applyFill="1" applyBorder="1" applyAlignment="1" applyProtection="1">
      <alignment horizontal="left"/>
    </xf>
    <xf numFmtId="0" fontId="41" fillId="0" borderId="0" xfId="0" applyFont="1" applyFill="1" applyAlignment="1" applyProtection="1">
      <alignment horizontal="left" vertical="top"/>
    </xf>
    <xf numFmtId="0" fontId="56" fillId="0" borderId="0" xfId="0" applyFont="1" applyAlignment="1">
      <alignment vertical="center"/>
    </xf>
    <xf numFmtId="0" fontId="41" fillId="0" borderId="0" xfId="0" applyFont="1" applyAlignment="1">
      <alignment vertical="center"/>
    </xf>
    <xf numFmtId="0" fontId="41" fillId="3" borderId="6" xfId="0" applyFont="1" applyFill="1" applyBorder="1" applyAlignment="1">
      <alignment horizontal="center" vertical="center" wrapText="1"/>
    </xf>
    <xf numFmtId="0" fontId="41" fillId="0" borderId="49" xfId="0" applyFont="1" applyBorder="1" applyAlignment="1" applyProtection="1">
      <alignment horizontal="center" vertical="top" wrapText="1"/>
    </xf>
    <xf numFmtId="0" fontId="34" fillId="7" borderId="60" xfId="0" applyFont="1" applyFill="1" applyBorder="1" applyAlignment="1" applyProtection="1">
      <alignment horizontal="center" vertical="center"/>
      <protection locked="0"/>
    </xf>
    <xf numFmtId="0" fontId="34" fillId="7" borderId="21" xfId="0" applyFont="1" applyFill="1" applyBorder="1" applyAlignment="1" applyProtection="1">
      <alignment horizontal="center" vertical="center"/>
      <protection locked="0"/>
    </xf>
    <xf numFmtId="0" fontId="34" fillId="7" borderId="50" xfId="0" applyFont="1" applyFill="1" applyBorder="1" applyAlignment="1" applyProtection="1">
      <alignment horizontal="center" vertical="center"/>
      <protection locked="0"/>
    </xf>
    <xf numFmtId="0" fontId="34" fillId="7" borderId="27" xfId="0" applyFont="1" applyFill="1" applyBorder="1" applyAlignment="1" applyProtection="1">
      <alignment horizontal="center" vertical="center"/>
      <protection locked="0"/>
    </xf>
    <xf numFmtId="0" fontId="34" fillId="7" borderId="37" xfId="0" applyFont="1" applyFill="1" applyBorder="1" applyAlignment="1" applyProtection="1">
      <alignment horizontal="center" vertical="center"/>
      <protection locked="0"/>
    </xf>
    <xf numFmtId="0" fontId="44" fillId="0" borderId="52" xfId="0" applyFont="1" applyFill="1" applyBorder="1" applyAlignment="1" applyProtection="1">
      <alignment horizontal="left" vertical="center" wrapText="1"/>
    </xf>
    <xf numFmtId="0" fontId="40" fillId="0" borderId="52" xfId="0" applyFont="1" applyFill="1" applyBorder="1" applyAlignment="1" applyProtection="1">
      <alignment horizontal="left" vertical="center" wrapText="1"/>
    </xf>
    <xf numFmtId="0" fontId="38" fillId="0" borderId="0" xfId="0" applyFont="1" applyProtection="1"/>
    <xf numFmtId="0" fontId="41" fillId="7" borderId="8" xfId="0" applyFont="1" applyFill="1" applyBorder="1" applyAlignment="1" applyProtection="1">
      <alignment horizontal="left"/>
    </xf>
    <xf numFmtId="0" fontId="34" fillId="7" borderId="46" xfId="0" applyFont="1" applyFill="1" applyBorder="1" applyAlignment="1" applyProtection="1">
      <alignment horizontal="left" vertical="center"/>
    </xf>
    <xf numFmtId="0" fontId="34" fillId="7" borderId="45" xfId="0" applyFont="1" applyFill="1" applyBorder="1" applyAlignment="1" applyProtection="1">
      <alignment horizontal="left" vertical="center"/>
    </xf>
    <xf numFmtId="0" fontId="34" fillId="7" borderId="89" xfId="0" applyFont="1" applyFill="1" applyBorder="1" applyAlignment="1" applyProtection="1">
      <alignment horizontal="left" vertical="center"/>
    </xf>
    <xf numFmtId="0" fontId="34" fillId="8" borderId="96" xfId="10" applyFont="1" applyFill="1" applyBorder="1" applyAlignment="1">
      <alignment horizontal="center" vertical="center" wrapText="1"/>
    </xf>
    <xf numFmtId="0" fontId="34" fillId="8" borderId="98" xfId="10" applyFont="1" applyFill="1" applyBorder="1" applyAlignment="1">
      <alignment horizontal="center" vertical="center" wrapText="1"/>
    </xf>
    <xf numFmtId="9" fontId="15" fillId="12" borderId="6" xfId="0" applyNumberFormat="1" applyFont="1" applyFill="1" applyBorder="1" applyAlignment="1" applyProtection="1">
      <alignment horizontal="center" vertical="center"/>
    </xf>
    <xf numFmtId="9" fontId="15" fillId="12" borderId="8" xfId="0" applyNumberFormat="1" applyFont="1" applyFill="1" applyBorder="1" applyAlignment="1" applyProtection="1">
      <alignment horizontal="center" vertical="center"/>
    </xf>
    <xf numFmtId="0" fontId="40" fillId="0" borderId="13" xfId="0" applyFont="1" applyFill="1" applyBorder="1" applyAlignment="1" applyProtection="1">
      <alignment horizontal="left" vertical="center" wrapText="1"/>
    </xf>
    <xf numFmtId="0" fontId="53" fillId="0" borderId="13" xfId="0" applyFont="1" applyFill="1" applyBorder="1" applyAlignment="1" applyProtection="1">
      <alignment horizontal="left" vertical="center" wrapText="1"/>
    </xf>
    <xf numFmtId="0" fontId="51" fillId="11" borderId="11" xfId="0" applyFont="1" applyFill="1" applyBorder="1" applyAlignment="1" applyProtection="1">
      <alignment horizontal="left" vertical="center" wrapText="1"/>
    </xf>
    <xf numFmtId="0" fontId="40" fillId="0" borderId="53" xfId="0" applyFont="1" applyFill="1" applyBorder="1" applyAlignment="1" applyProtection="1">
      <alignment horizontal="left" vertical="center" wrapText="1"/>
    </xf>
    <xf numFmtId="0" fontId="40" fillId="0" borderId="54" xfId="0" applyFont="1" applyFill="1" applyBorder="1" applyAlignment="1" applyProtection="1">
      <alignment horizontal="left" vertical="center" wrapText="1"/>
    </xf>
    <xf numFmtId="0" fontId="44" fillId="0" borderId="53" xfId="0" applyFont="1" applyFill="1" applyBorder="1" applyAlignment="1" applyProtection="1">
      <alignment horizontal="left" vertical="center" wrapText="1"/>
    </xf>
    <xf numFmtId="4" fontId="51" fillId="4" borderId="20" xfId="0" applyNumberFormat="1" applyFont="1" applyFill="1" applyBorder="1" applyAlignment="1" applyProtection="1">
      <alignment horizontal="center" vertical="center" wrapText="1"/>
    </xf>
    <xf numFmtId="0" fontId="51" fillId="4" borderId="74" xfId="0" applyFont="1" applyFill="1" applyBorder="1" applyAlignment="1" applyProtection="1">
      <alignment horizontal="left" vertical="center" wrapText="1"/>
    </xf>
    <xf numFmtId="0" fontId="51" fillId="4" borderId="26" xfId="0" applyFont="1" applyFill="1" applyBorder="1" applyAlignment="1" applyProtection="1">
      <alignment horizontal="center" vertical="center" wrapText="1"/>
    </xf>
    <xf numFmtId="0" fontId="40" fillId="0" borderId="27" xfId="0" applyFont="1" applyFill="1" applyBorder="1" applyAlignment="1" applyProtection="1">
      <alignment horizontal="center" vertical="center" wrapText="1"/>
    </xf>
    <xf numFmtId="0" fontId="40" fillId="0" borderId="6" xfId="0" applyFont="1" applyBorder="1" applyAlignment="1" applyProtection="1">
      <alignment horizontal="center" vertical="center"/>
    </xf>
    <xf numFmtId="0" fontId="53" fillId="0" borderId="6" xfId="0" applyFont="1" applyFill="1" applyBorder="1" applyAlignment="1" applyProtection="1">
      <alignment horizontal="center" vertical="center" wrapText="1"/>
    </xf>
    <xf numFmtId="0" fontId="40" fillId="0" borderId="52" xfId="0" applyFont="1" applyFill="1" applyBorder="1" applyAlignment="1" applyProtection="1">
      <alignment horizontal="center" vertical="center" wrapText="1"/>
    </xf>
    <xf numFmtId="0" fontId="44" fillId="0" borderId="27" xfId="0" applyFont="1" applyFill="1" applyBorder="1" applyAlignment="1" applyProtection="1">
      <alignment horizontal="center" vertical="center" wrapText="1"/>
    </xf>
    <xf numFmtId="0" fontId="40" fillId="0" borderId="6" xfId="0" applyFont="1" applyFill="1" applyBorder="1" applyAlignment="1" applyProtection="1">
      <alignment horizontal="center" vertical="center" wrapText="1"/>
    </xf>
    <xf numFmtId="169" fontId="51" fillId="11" borderId="26" xfId="0" applyNumberFormat="1" applyFont="1" applyFill="1" applyBorder="1" applyAlignment="1" applyProtection="1">
      <alignment horizontal="center" vertical="center" wrapText="1"/>
    </xf>
    <xf numFmtId="169" fontId="51" fillId="11" borderId="103" xfId="15" applyNumberFormat="1" applyFont="1" applyFill="1" applyBorder="1" applyAlignment="1" applyProtection="1">
      <alignment horizontal="center" vertical="center" wrapText="1"/>
    </xf>
    <xf numFmtId="4" fontId="51" fillId="4" borderId="18" xfId="0" applyNumberFormat="1" applyFont="1" applyFill="1" applyBorder="1" applyAlignment="1" applyProtection="1">
      <alignment vertical="center"/>
    </xf>
    <xf numFmtId="4" fontId="52" fillId="4" borderId="48" xfId="0" applyNumberFormat="1" applyFont="1" applyFill="1" applyBorder="1" applyAlignment="1" applyProtection="1">
      <alignment vertical="center"/>
    </xf>
    <xf numFmtId="4" fontId="51" fillId="4" borderId="12" xfId="0" applyNumberFormat="1" applyFont="1" applyFill="1" applyBorder="1" applyAlignment="1" applyProtection="1">
      <alignment vertical="center"/>
    </xf>
    <xf numFmtId="4" fontId="52" fillId="11" borderId="25" xfId="0" applyNumberFormat="1" applyFont="1" applyFill="1" applyBorder="1" applyAlignment="1" applyProtection="1">
      <alignment vertical="center"/>
    </xf>
    <xf numFmtId="4" fontId="52" fillId="12" borderId="30" xfId="0" applyNumberFormat="1" applyFont="1" applyFill="1" applyBorder="1" applyAlignment="1" applyProtection="1">
      <alignment vertical="center"/>
    </xf>
    <xf numFmtId="4" fontId="52" fillId="4" borderId="20" xfId="0" applyNumberFormat="1" applyFont="1" applyFill="1" applyBorder="1" applyAlignment="1" applyProtection="1">
      <alignment vertical="center"/>
    </xf>
    <xf numFmtId="4" fontId="51" fillId="4" borderId="24" xfId="0" applyNumberFormat="1" applyFont="1" applyFill="1" applyBorder="1" applyAlignment="1" applyProtection="1">
      <alignment vertical="center"/>
    </xf>
    <xf numFmtId="4" fontId="52" fillId="4" borderId="29" xfId="0" applyNumberFormat="1" applyFont="1" applyFill="1" applyBorder="1" applyAlignment="1" applyProtection="1">
      <alignment vertical="center"/>
    </xf>
    <xf numFmtId="4" fontId="52" fillId="11" borderId="24" xfId="0" applyNumberFormat="1" applyFont="1" applyFill="1" applyBorder="1" applyAlignment="1" applyProtection="1">
      <alignment vertical="center"/>
    </xf>
    <xf numFmtId="4" fontId="52" fillId="11" borderId="29" xfId="0" applyNumberFormat="1" applyFont="1" applyFill="1" applyBorder="1" applyAlignment="1" applyProtection="1">
      <alignment vertical="center"/>
    </xf>
    <xf numFmtId="4" fontId="51" fillId="4" borderId="10" xfId="0" applyNumberFormat="1" applyFont="1" applyFill="1" applyBorder="1" applyAlignment="1" applyProtection="1">
      <alignment vertical="center"/>
    </xf>
    <xf numFmtId="4" fontId="52" fillId="11" borderId="32" xfId="0" applyNumberFormat="1" applyFont="1" applyFill="1" applyBorder="1" applyAlignment="1" applyProtection="1">
      <alignment vertical="center"/>
    </xf>
    <xf numFmtId="4" fontId="52" fillId="11" borderId="10" xfId="0" applyNumberFormat="1" applyFont="1" applyFill="1" applyBorder="1" applyAlignment="1" applyProtection="1">
      <alignment vertical="center"/>
    </xf>
    <xf numFmtId="4" fontId="52" fillId="4" borderId="37" xfId="0" applyNumberFormat="1" applyFont="1" applyFill="1" applyBorder="1" applyAlignment="1" applyProtection="1">
      <alignment vertical="center"/>
    </xf>
    <xf numFmtId="4" fontId="52" fillId="11" borderId="37" xfId="0" applyNumberFormat="1" applyFont="1" applyFill="1" applyBorder="1" applyAlignment="1" applyProtection="1">
      <alignment vertical="center"/>
    </xf>
    <xf numFmtId="4" fontId="52" fillId="11" borderId="9" xfId="0" applyNumberFormat="1" applyFont="1" applyFill="1" applyBorder="1" applyAlignment="1" applyProtection="1">
      <alignment vertical="center"/>
    </xf>
    <xf numFmtId="4" fontId="52" fillId="4" borderId="36" xfId="0" applyNumberFormat="1" applyFont="1" applyFill="1" applyBorder="1" applyAlignment="1" applyProtection="1">
      <alignment vertical="center"/>
    </xf>
    <xf numFmtId="4" fontId="52" fillId="4" borderId="9" xfId="0" applyNumberFormat="1" applyFont="1" applyFill="1" applyBorder="1" applyAlignment="1" applyProtection="1">
      <alignment vertical="center"/>
    </xf>
    <xf numFmtId="169" fontId="40" fillId="11" borderId="26" xfId="15" applyNumberFormat="1" applyFont="1" applyFill="1" applyBorder="1" applyAlignment="1" applyProtection="1">
      <alignment horizontal="center" vertical="center" wrapText="1"/>
    </xf>
    <xf numFmtId="169" fontId="51" fillId="11" borderId="26" xfId="15" applyNumberFormat="1" applyFont="1" applyFill="1" applyBorder="1" applyAlignment="1" applyProtection="1">
      <alignment horizontal="center" vertical="center" wrapText="1"/>
    </xf>
    <xf numFmtId="49" fontId="41" fillId="0" borderId="6" xfId="0" applyNumberFormat="1" applyFont="1" applyFill="1" applyBorder="1" applyAlignment="1" applyProtection="1">
      <alignment horizontal="left" vertical="center" wrapText="1"/>
    </xf>
    <xf numFmtId="0" fontId="53" fillId="0" borderId="52" xfId="0" applyFont="1" applyFill="1" applyBorder="1" applyAlignment="1" applyProtection="1">
      <alignment horizontal="center" vertical="center" wrapText="1"/>
    </xf>
    <xf numFmtId="0" fontId="37" fillId="0" borderId="0" xfId="0" applyFont="1" applyAlignment="1" applyProtection="1">
      <alignment horizontal="left" vertical="top"/>
    </xf>
    <xf numFmtId="0" fontId="41" fillId="0" borderId="0" xfId="0" applyFont="1" applyAlignment="1">
      <alignment horizontal="left" vertical="top" wrapText="1"/>
    </xf>
    <xf numFmtId="0" fontId="52" fillId="0" borderId="31" xfId="0" applyFont="1" applyBorder="1" applyAlignment="1" applyProtection="1">
      <alignment vertical="top"/>
    </xf>
    <xf numFmtId="0" fontId="40" fillId="0" borderId="0" xfId="0" applyFont="1" applyAlignment="1" applyProtection="1">
      <alignment horizontal="left" vertical="center" wrapText="1"/>
    </xf>
    <xf numFmtId="0" fontId="52" fillId="0" borderId="2" xfId="0" applyFont="1" applyBorder="1" applyAlignment="1">
      <alignment horizontal="left" vertical="center"/>
    </xf>
    <xf numFmtId="4" fontId="51" fillId="4" borderId="26" xfId="0" applyNumberFormat="1" applyFont="1" applyFill="1" applyBorder="1" applyAlignment="1" applyProtection="1">
      <alignment vertical="center"/>
    </xf>
    <xf numFmtId="169" fontId="51" fillId="8" borderId="6" xfId="0" applyNumberFormat="1" applyFont="1" applyFill="1" applyBorder="1" applyAlignment="1" applyProtection="1">
      <alignment horizontal="center" vertical="center" wrapText="1"/>
    </xf>
    <xf numFmtId="4" fontId="54" fillId="4" borderId="24" xfId="0" applyNumberFormat="1" applyFont="1" applyFill="1" applyBorder="1" applyAlignment="1" applyProtection="1">
      <alignment vertical="top"/>
    </xf>
    <xf numFmtId="169" fontId="51" fillId="8" borderId="27" xfId="0" applyNumberFormat="1" applyFont="1" applyFill="1" applyBorder="1" applyAlignment="1" applyProtection="1">
      <alignment horizontal="center" vertical="center" wrapText="1"/>
    </xf>
    <xf numFmtId="0" fontId="34" fillId="0" borderId="0" xfId="0" applyFont="1" applyAlignment="1"/>
    <xf numFmtId="0" fontId="38" fillId="8" borderId="0" xfId="0" applyFont="1" applyFill="1" applyBorder="1" applyAlignment="1">
      <alignment vertical="center"/>
    </xf>
    <xf numFmtId="0" fontId="34" fillId="0" borderId="0" xfId="0" applyFont="1" applyAlignment="1">
      <alignment horizontal="left" vertical="top"/>
    </xf>
    <xf numFmtId="0" fontId="37" fillId="8" borderId="0" xfId="0" applyFont="1" applyFill="1" applyAlignment="1">
      <alignment vertical="top"/>
    </xf>
    <xf numFmtId="0" fontId="38" fillId="8" borderId="0" xfId="0" applyFont="1" applyFill="1" applyAlignment="1" applyProtection="1"/>
    <xf numFmtId="0" fontId="38" fillId="0" borderId="0" xfId="0" applyFont="1" applyBorder="1"/>
    <xf numFmtId="0" fontId="41" fillId="13" borderId="6" xfId="0" applyFont="1" applyFill="1" applyBorder="1" applyAlignment="1" applyProtection="1">
      <alignment horizontal="center" vertical="center" wrapText="1"/>
    </xf>
    <xf numFmtId="0" fontId="41" fillId="7" borderId="6" xfId="0" applyFont="1" applyFill="1" applyBorder="1" applyAlignment="1" applyProtection="1">
      <alignment horizontal="center" vertical="top"/>
    </xf>
    <xf numFmtId="0" fontId="41" fillId="0" borderId="0" xfId="0" applyFont="1" applyAlignment="1" applyProtection="1">
      <alignment horizontal="right" vertical="top"/>
    </xf>
    <xf numFmtId="0" fontId="41" fillId="13" borderId="6" xfId="0" applyFont="1" applyFill="1" applyBorder="1" applyAlignment="1" applyProtection="1">
      <alignment horizontal="center" vertical="center"/>
    </xf>
    <xf numFmtId="16" fontId="41" fillId="7" borderId="6" xfId="0" applyNumberFormat="1" applyFont="1" applyFill="1" applyBorder="1" applyAlignment="1" applyProtection="1">
      <alignment horizontal="center" vertical="top"/>
    </xf>
    <xf numFmtId="0" fontId="40" fillId="0" borderId="30" xfId="0" applyFont="1" applyBorder="1" applyAlignment="1" applyProtection="1">
      <alignment horizontal="left" vertical="center"/>
    </xf>
    <xf numFmtId="0" fontId="52" fillId="0" borderId="89" xfId="0" applyFont="1" applyBorder="1" applyAlignment="1">
      <alignment horizontal="left" vertical="center"/>
    </xf>
    <xf numFmtId="0" fontId="44" fillId="0" borderId="6" xfId="0" applyFont="1" applyBorder="1" applyAlignment="1" applyProtection="1">
      <alignment horizontal="left" vertical="center" wrapText="1"/>
    </xf>
    <xf numFmtId="0" fontId="45" fillId="8" borderId="0" xfId="0" applyFont="1" applyFill="1"/>
    <xf numFmtId="0" fontId="41" fillId="8" borderId="0" xfId="0" applyFont="1" applyFill="1"/>
    <xf numFmtId="0" fontId="41" fillId="8" borderId="53" xfId="0" applyFont="1" applyFill="1" applyBorder="1"/>
    <xf numFmtId="0" fontId="56" fillId="11" borderId="48" xfId="0" applyFont="1" applyFill="1" applyBorder="1" applyAlignment="1">
      <alignment horizontal="center" vertical="center"/>
    </xf>
    <xf numFmtId="0" fontId="56" fillId="7" borderId="56" xfId="0" applyFont="1" applyFill="1" applyBorder="1" applyAlignment="1">
      <alignment horizontal="center" vertical="center"/>
    </xf>
    <xf numFmtId="0" fontId="56" fillId="7" borderId="55" xfId="0" applyFont="1" applyFill="1" applyBorder="1" applyAlignment="1">
      <alignment horizontal="center" vertical="center"/>
    </xf>
    <xf numFmtId="0" fontId="56" fillId="7" borderId="48" xfId="0" applyFont="1" applyFill="1" applyBorder="1" applyAlignment="1">
      <alignment horizontal="center" vertical="center"/>
    </xf>
    <xf numFmtId="0" fontId="62" fillId="8" borderId="0" xfId="0" applyFont="1" applyFill="1"/>
    <xf numFmtId="0" fontId="62" fillId="8" borderId="54" xfId="0" applyFont="1" applyFill="1" applyBorder="1"/>
    <xf numFmtId="0" fontId="41" fillId="0" borderId="0" xfId="0" applyFont="1" applyAlignment="1"/>
    <xf numFmtId="0" fontId="56" fillId="11" borderId="0" xfId="0" applyFont="1" applyFill="1" applyAlignment="1"/>
    <xf numFmtId="0" fontId="41" fillId="7" borderId="6" xfId="0" applyFont="1" applyFill="1" applyBorder="1" applyAlignment="1">
      <alignment horizontal="center" vertical="center"/>
    </xf>
    <xf numFmtId="0" fontId="41" fillId="0" borderId="0" xfId="0" applyFont="1" applyAlignment="1">
      <alignment horizontal="left" vertical="top"/>
    </xf>
    <xf numFmtId="0" fontId="41" fillId="0" borderId="0" xfId="0" applyFont="1" applyBorder="1" applyAlignment="1">
      <alignment vertical="top" wrapText="1"/>
    </xf>
    <xf numFmtId="0" fontId="41" fillId="8" borderId="0" xfId="0" applyFont="1" applyFill="1" applyBorder="1" applyAlignment="1">
      <alignment horizontal="left" vertical="top"/>
    </xf>
    <xf numFmtId="0" fontId="37" fillId="0" borderId="0" xfId="0" applyFont="1" applyAlignment="1" applyProtection="1">
      <alignment horizontal="left" vertical="top"/>
    </xf>
    <xf numFmtId="0" fontId="41" fillId="0" borderId="49" xfId="0" applyFont="1" applyBorder="1" applyAlignment="1" applyProtection="1">
      <alignment horizontal="center" vertical="top" wrapText="1"/>
    </xf>
    <xf numFmtId="0" fontId="38" fillId="0" borderId="0" xfId="0" applyFont="1" applyAlignment="1" applyProtection="1">
      <alignment horizontal="left" vertical="center"/>
    </xf>
    <xf numFmtId="0" fontId="34" fillId="0" borderId="0" xfId="0" applyFont="1" applyBorder="1" applyAlignment="1">
      <alignment horizontal="left"/>
    </xf>
    <xf numFmtId="0" fontId="34" fillId="0" borderId="0" xfId="0" applyFont="1" applyBorder="1" applyAlignment="1">
      <alignment horizontal="left" vertical="center"/>
    </xf>
    <xf numFmtId="0" fontId="34" fillId="0" borderId="0" xfId="0" applyFont="1" applyBorder="1" applyAlignment="1">
      <alignment horizontal="left" vertical="top" wrapText="1"/>
    </xf>
    <xf numFmtId="0" fontId="40" fillId="0" borderId="0" xfId="0" applyFont="1" applyAlignment="1">
      <alignment wrapText="1"/>
    </xf>
    <xf numFmtId="0" fontId="34" fillId="7" borderId="10" xfId="0" applyFont="1" applyFill="1" applyBorder="1" applyAlignment="1">
      <alignment horizontal="left" vertical="center" wrapText="1"/>
    </xf>
    <xf numFmtId="0" fontId="34" fillId="7" borderId="11" xfId="0" applyFont="1" applyFill="1" applyBorder="1" applyAlignment="1">
      <alignment horizontal="left" vertical="center" wrapText="1"/>
    </xf>
    <xf numFmtId="0" fontId="34" fillId="7" borderId="12" xfId="0" applyFont="1" applyFill="1" applyBorder="1" applyAlignment="1">
      <alignment horizontal="left" vertical="center" wrapText="1"/>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4" fillId="0" borderId="12" xfId="0" applyFont="1" applyBorder="1" applyAlignment="1">
      <alignment horizontal="left" vertical="center"/>
    </xf>
    <xf numFmtId="22" fontId="31" fillId="0" borderId="0" xfId="0" applyNumberFormat="1" applyFont="1" applyAlignment="1" applyProtection="1">
      <alignment vertical="center"/>
    </xf>
    <xf numFmtId="0" fontId="31" fillId="0" borderId="0" xfId="0" applyFont="1" applyAlignment="1" applyProtection="1">
      <alignment vertical="center"/>
    </xf>
    <xf numFmtId="0" fontId="33" fillId="0" borderId="0" xfId="0" applyFont="1" applyAlignment="1" applyProtection="1">
      <alignment horizontal="center" vertical="center" wrapText="1"/>
    </xf>
    <xf numFmtId="0" fontId="36" fillId="0" borderId="0" xfId="0" applyFont="1" applyAlignment="1">
      <alignment wrapText="1"/>
    </xf>
    <xf numFmtId="0" fontId="37" fillId="8" borderId="0" xfId="0" applyFont="1" applyFill="1" applyAlignment="1">
      <alignment horizontal="left" vertical="top" wrapText="1"/>
    </xf>
    <xf numFmtId="0" fontId="37" fillId="8" borderId="0" xfId="0" applyFont="1" applyFill="1" applyAlignment="1">
      <alignment horizontal="left" vertical="top"/>
    </xf>
    <xf numFmtId="0" fontId="37" fillId="0" borderId="0" xfId="0" applyFont="1" applyAlignment="1">
      <alignment horizontal="left" wrapText="1"/>
    </xf>
    <xf numFmtId="0" fontId="37" fillId="0" borderId="0" xfId="0" applyFont="1" applyAlignment="1" applyProtection="1">
      <alignment horizontal="left" vertical="top"/>
    </xf>
    <xf numFmtId="0" fontId="37" fillId="0" borderId="0" xfId="0" applyFont="1" applyAlignment="1">
      <alignment horizontal="left" vertical="top"/>
    </xf>
    <xf numFmtId="49" fontId="41" fillId="3" borderId="52" xfId="0" applyNumberFormat="1" applyFont="1" applyFill="1" applyBorder="1" applyAlignment="1" applyProtection="1">
      <alignment horizontal="center" vertical="center" wrapText="1"/>
      <protection locked="0"/>
    </xf>
    <xf numFmtId="49" fontId="41" fillId="3" borderId="6" xfId="0" applyNumberFormat="1" applyFont="1" applyFill="1" applyBorder="1" applyAlignment="1" applyProtection="1">
      <alignment horizontal="center" vertical="center" wrapText="1"/>
      <protection locked="0"/>
    </xf>
    <xf numFmtId="49" fontId="41" fillId="3" borderId="9" xfId="0" applyNumberFormat="1" applyFont="1" applyFill="1" applyBorder="1" applyAlignment="1" applyProtection="1">
      <alignment horizontal="center" vertical="center" wrapText="1"/>
      <protection locked="0"/>
    </xf>
    <xf numFmtId="0" fontId="42" fillId="0" borderId="0" xfId="0" applyFont="1" applyBorder="1" applyAlignment="1" applyProtection="1">
      <alignment horizontal="left" wrapText="1"/>
    </xf>
    <xf numFmtId="49" fontId="41" fillId="3" borderId="7" xfId="0" applyNumberFormat="1" applyFont="1" applyFill="1" applyBorder="1" applyAlignment="1" applyProtection="1">
      <alignment horizontal="left" vertical="top" wrapText="1"/>
      <protection locked="0"/>
    </xf>
    <xf numFmtId="49" fontId="41" fillId="3" borderId="35" xfId="0" applyNumberFormat="1" applyFont="1" applyFill="1" applyBorder="1" applyAlignment="1" applyProtection="1">
      <alignment horizontal="left" vertical="top" wrapText="1"/>
      <protection locked="0"/>
    </xf>
    <xf numFmtId="49" fontId="41" fillId="3" borderId="7" xfId="0" applyNumberFormat="1" applyFont="1" applyFill="1" applyBorder="1" applyAlignment="1" applyProtection="1">
      <alignment horizontal="left" vertical="center" wrapText="1"/>
      <protection locked="0"/>
    </xf>
    <xf numFmtId="49" fontId="41" fillId="3" borderId="62" xfId="0" applyNumberFormat="1" applyFont="1" applyFill="1" applyBorder="1" applyAlignment="1" applyProtection="1">
      <alignment horizontal="left" vertical="center" wrapText="1"/>
      <protection locked="0"/>
    </xf>
    <xf numFmtId="49" fontId="41" fillId="3" borderId="58" xfId="0" applyNumberFormat="1" applyFont="1" applyFill="1" applyBorder="1" applyAlignment="1" applyProtection="1">
      <alignment horizontal="left" vertical="center" wrapText="1"/>
      <protection locked="0"/>
    </xf>
    <xf numFmtId="49" fontId="41" fillId="3" borderId="63" xfId="0" applyNumberFormat="1" applyFont="1" applyFill="1" applyBorder="1" applyAlignment="1" applyProtection="1">
      <alignment horizontal="left" vertical="center" wrapText="1"/>
      <protection locked="0"/>
    </xf>
    <xf numFmtId="49" fontId="41" fillId="3" borderId="6" xfId="0" applyNumberFormat="1" applyFont="1" applyFill="1" applyBorder="1" applyAlignment="1" applyProtection="1">
      <alignment horizontal="left" vertical="center" wrapText="1"/>
      <protection locked="0"/>
    </xf>
    <xf numFmtId="49" fontId="41" fillId="3" borderId="9" xfId="0" applyNumberFormat="1" applyFont="1" applyFill="1" applyBorder="1" applyAlignment="1" applyProtection="1">
      <alignment horizontal="left" vertical="center" wrapText="1"/>
      <protection locked="0"/>
    </xf>
    <xf numFmtId="49" fontId="41" fillId="0" borderId="51" xfId="0" applyNumberFormat="1" applyFont="1" applyFill="1" applyBorder="1" applyAlignment="1" applyProtection="1">
      <alignment horizontal="left" vertical="center" wrapText="1"/>
    </xf>
    <xf numFmtId="49" fontId="41" fillId="0" borderId="39" xfId="0" applyNumberFormat="1" applyFont="1" applyFill="1" applyBorder="1" applyAlignment="1" applyProtection="1">
      <alignment horizontal="left" vertical="center" wrapText="1"/>
    </xf>
    <xf numFmtId="49" fontId="41" fillId="0" borderId="50" xfId="0" applyNumberFormat="1" applyFont="1" applyFill="1" applyBorder="1" applyAlignment="1" applyProtection="1">
      <alignment horizontal="left" vertical="center" wrapText="1"/>
    </xf>
    <xf numFmtId="1" fontId="41" fillId="3" borderId="6" xfId="0" applyNumberFormat="1" applyFont="1" applyFill="1" applyBorder="1" applyAlignment="1" applyProtection="1">
      <alignment horizontal="left" vertical="center" wrapText="1"/>
      <protection locked="0"/>
    </xf>
    <xf numFmtId="49" fontId="41" fillId="0" borderId="3" xfId="0" applyNumberFormat="1" applyFont="1" applyFill="1" applyBorder="1" applyAlignment="1" applyProtection="1">
      <alignment horizontal="center" vertical="center" wrapText="1"/>
    </xf>
    <xf numFmtId="49" fontId="41" fillId="0" borderId="20" xfId="0" applyNumberFormat="1" applyFont="1" applyFill="1" applyBorder="1" applyAlignment="1" applyProtection="1">
      <alignment horizontal="center" vertical="center" wrapText="1"/>
    </xf>
    <xf numFmtId="49" fontId="60" fillId="7" borderId="21" xfId="16" applyNumberFormat="1" applyFont="1" applyFill="1" applyBorder="1" applyAlignment="1" applyProtection="1">
      <alignment horizontal="left" vertical="center" wrapText="1"/>
      <protection locked="0"/>
    </xf>
    <xf numFmtId="49" fontId="41" fillId="7" borderId="19" xfId="0" applyNumberFormat="1" applyFont="1" applyFill="1" applyBorder="1" applyAlignment="1" applyProtection="1">
      <alignment horizontal="left" vertical="center" wrapText="1"/>
      <protection locked="0"/>
    </xf>
    <xf numFmtId="49" fontId="41" fillId="7" borderId="22" xfId="0" applyNumberFormat="1" applyFont="1" applyFill="1" applyBorder="1" applyAlignment="1" applyProtection="1">
      <alignment horizontal="left" vertical="center" wrapText="1"/>
      <protection locked="0"/>
    </xf>
    <xf numFmtId="0" fontId="41" fillId="0" borderId="51" xfId="0" applyFont="1" applyBorder="1" applyAlignment="1" applyProtection="1">
      <alignment horizontal="left" vertical="center" wrapText="1"/>
    </xf>
    <xf numFmtId="0" fontId="41" fillId="0" borderId="39" xfId="0" applyFont="1" applyBorder="1" applyAlignment="1" applyProtection="1">
      <alignment horizontal="left" vertical="center" wrapText="1"/>
    </xf>
    <xf numFmtId="0" fontId="41" fillId="0" borderId="61" xfId="0" applyFont="1" applyBorder="1" applyAlignment="1" applyProtection="1">
      <alignment horizontal="left" vertical="center" wrapText="1"/>
    </xf>
    <xf numFmtId="49" fontId="41" fillId="3" borderId="27" xfId="0" applyNumberFormat="1" applyFont="1" applyFill="1" applyBorder="1" applyAlignment="1" applyProtection="1">
      <alignment horizontal="left" vertical="top" wrapText="1"/>
      <protection locked="0"/>
    </xf>
    <xf numFmtId="49" fontId="41" fillId="3" borderId="29" xfId="0" applyNumberFormat="1" applyFont="1" applyFill="1" applyBorder="1" applyAlignment="1" applyProtection="1">
      <alignment horizontal="left" vertical="top" wrapText="1"/>
      <protection locked="0"/>
    </xf>
    <xf numFmtId="1" fontId="56" fillId="7" borderId="60" xfId="0" applyNumberFormat="1" applyFont="1" applyFill="1" applyBorder="1" applyAlignment="1" applyProtection="1">
      <alignment horizontal="left" vertical="center" wrapText="1"/>
      <protection locked="0"/>
    </xf>
    <xf numFmtId="1" fontId="56" fillId="7" borderId="30" xfId="0" applyNumberFormat="1" applyFont="1" applyFill="1" applyBorder="1" applyAlignment="1" applyProtection="1">
      <alignment horizontal="left" vertical="center" wrapText="1"/>
      <protection locked="0"/>
    </xf>
    <xf numFmtId="49" fontId="41" fillId="7" borderId="60" xfId="0" applyNumberFormat="1" applyFont="1" applyFill="1" applyBorder="1" applyAlignment="1" applyProtection="1">
      <alignment horizontal="left" vertical="center" wrapText="1"/>
      <protection locked="0"/>
    </xf>
    <xf numFmtId="49" fontId="41" fillId="7" borderId="30" xfId="0" applyNumberFormat="1" applyFont="1" applyFill="1" applyBorder="1" applyAlignment="1" applyProtection="1">
      <alignment horizontal="left" vertical="center" wrapText="1"/>
      <protection locked="0"/>
    </xf>
    <xf numFmtId="49" fontId="56" fillId="7" borderId="21" xfId="0" applyNumberFormat="1" applyFont="1" applyFill="1" applyBorder="1" applyAlignment="1" applyProtection="1">
      <alignment horizontal="left" vertical="center" wrapText="1"/>
      <protection locked="0"/>
    </xf>
    <xf numFmtId="49" fontId="56" fillId="7" borderId="19" xfId="0" applyNumberFormat="1" applyFont="1" applyFill="1" applyBorder="1" applyAlignment="1" applyProtection="1">
      <alignment horizontal="left" vertical="center" wrapText="1"/>
      <protection locked="0"/>
    </xf>
    <xf numFmtId="49" fontId="56" fillId="7" borderId="22" xfId="0" applyNumberFormat="1" applyFont="1" applyFill="1" applyBorder="1" applyAlignment="1" applyProtection="1">
      <alignment horizontal="left" vertical="center" wrapText="1"/>
      <protection locked="0"/>
    </xf>
    <xf numFmtId="0" fontId="38" fillId="0" borderId="0" xfId="0" applyFont="1"/>
    <xf numFmtId="0" fontId="41" fillId="0" borderId="2" xfId="0" applyFont="1" applyBorder="1" applyAlignment="1" applyProtection="1">
      <alignment horizontal="left" vertical="center" wrapText="1"/>
    </xf>
    <xf numFmtId="0" fontId="41" fillId="0" borderId="30" xfId="0" applyFont="1" applyBorder="1" applyAlignment="1" applyProtection="1">
      <alignment horizontal="left" vertical="center" wrapText="1"/>
    </xf>
    <xf numFmtId="0" fontId="41" fillId="0" borderId="1" xfId="0" applyFont="1" applyBorder="1" applyAlignment="1" applyProtection="1">
      <alignment horizontal="left" vertical="center" wrapText="1"/>
    </xf>
    <xf numFmtId="0" fontId="41" fillId="0" borderId="59" xfId="0" applyFont="1" applyBorder="1" applyAlignment="1" applyProtection="1">
      <alignment horizontal="left" vertical="center" wrapText="1"/>
    </xf>
    <xf numFmtId="49" fontId="41" fillId="0" borderId="1" xfId="0" applyNumberFormat="1" applyFont="1" applyFill="1" applyBorder="1" applyAlignment="1" applyProtection="1">
      <alignment horizontal="left" vertical="center" wrapText="1"/>
    </xf>
    <xf numFmtId="49" fontId="41" fillId="0" borderId="59" xfId="0" applyNumberFormat="1" applyFont="1" applyFill="1" applyBorder="1" applyAlignment="1" applyProtection="1">
      <alignment horizontal="left" vertical="center" wrapText="1"/>
    </xf>
    <xf numFmtId="49" fontId="41" fillId="0" borderId="2" xfId="0" applyNumberFormat="1" applyFont="1" applyFill="1" applyBorder="1" applyAlignment="1" applyProtection="1">
      <alignment horizontal="left" vertical="center" wrapText="1"/>
    </xf>
    <xf numFmtId="49" fontId="41" fillId="0" borderId="30" xfId="0" applyNumberFormat="1" applyFont="1" applyFill="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49" fontId="41" fillId="0" borderId="20" xfId="0" applyNumberFormat="1" applyFont="1" applyBorder="1" applyAlignment="1" applyProtection="1">
      <alignment horizontal="left" vertical="center" wrapText="1"/>
    </xf>
    <xf numFmtId="49" fontId="41" fillId="0" borderId="19" xfId="0" applyNumberFormat="1" applyFont="1" applyBorder="1" applyAlignment="1" applyProtection="1">
      <alignment horizontal="left" vertical="center" wrapText="1"/>
    </xf>
    <xf numFmtId="49" fontId="41" fillId="3" borderId="21" xfId="0" applyNumberFormat="1" applyFont="1" applyFill="1" applyBorder="1" applyAlignment="1" applyProtection="1">
      <alignment horizontal="center" vertical="center" wrapText="1"/>
      <protection locked="0"/>
    </xf>
    <xf numFmtId="49" fontId="41" fillId="3" borderId="19" xfId="0" applyNumberFormat="1" applyFont="1" applyFill="1" applyBorder="1" applyAlignment="1" applyProtection="1">
      <alignment horizontal="center" vertical="center" wrapText="1"/>
      <protection locked="0"/>
    </xf>
    <xf numFmtId="49" fontId="41" fillId="3" borderId="22" xfId="0" applyNumberFormat="1" applyFont="1" applyFill="1" applyBorder="1" applyAlignment="1" applyProtection="1">
      <alignment horizontal="center" vertical="center" wrapText="1"/>
      <protection locked="0"/>
    </xf>
    <xf numFmtId="0" fontId="41" fillId="0" borderId="0" xfId="0" applyFont="1" applyFill="1" applyBorder="1" applyAlignment="1" applyProtection="1">
      <alignment horizontal="left" vertical="top" wrapText="1"/>
      <protection locked="0"/>
    </xf>
    <xf numFmtId="49" fontId="41" fillId="3" borderId="52" xfId="0" applyNumberFormat="1" applyFont="1" applyFill="1" applyBorder="1" applyAlignment="1" applyProtection="1">
      <alignment horizontal="left" vertical="center" wrapText="1"/>
      <protection locked="0"/>
    </xf>
    <xf numFmtId="49" fontId="41" fillId="3" borderId="33" xfId="0" applyNumberFormat="1" applyFont="1" applyFill="1" applyBorder="1" applyAlignment="1" applyProtection="1">
      <alignment horizontal="left" vertical="center" wrapText="1"/>
      <protection locked="0"/>
    </xf>
    <xf numFmtId="49" fontId="41" fillId="3" borderId="6" xfId="0" applyNumberFormat="1" applyFont="1" applyFill="1" applyBorder="1" applyAlignment="1" applyProtection="1">
      <alignment horizontal="left" vertical="top" wrapText="1"/>
      <protection locked="0"/>
    </xf>
    <xf numFmtId="49" fontId="41" fillId="3" borderId="9" xfId="0" applyNumberFormat="1" applyFont="1" applyFill="1" applyBorder="1" applyAlignment="1" applyProtection="1">
      <alignment horizontal="left" vertical="top" wrapText="1"/>
      <protection locked="0"/>
    </xf>
    <xf numFmtId="49" fontId="41" fillId="0" borderId="43" xfId="0" applyNumberFormat="1" applyFont="1" applyFill="1" applyBorder="1" applyAlignment="1" applyProtection="1">
      <alignment horizontal="left" vertical="center" wrapText="1"/>
    </xf>
    <xf numFmtId="49" fontId="41" fillId="0" borderId="7" xfId="0" applyNumberFormat="1" applyFont="1" applyFill="1" applyBorder="1" applyAlignment="1" applyProtection="1">
      <alignment horizontal="left" vertical="center" wrapText="1"/>
    </xf>
    <xf numFmtId="49" fontId="41" fillId="0" borderId="28" xfId="0" applyNumberFormat="1" applyFont="1" applyFill="1" applyBorder="1" applyAlignment="1" applyProtection="1">
      <alignment horizontal="left" vertical="center" wrapText="1"/>
    </xf>
    <xf numFmtId="49" fontId="41" fillId="0" borderId="6" xfId="0" applyNumberFormat="1" applyFont="1" applyFill="1" applyBorder="1" applyAlignment="1" applyProtection="1">
      <alignment horizontal="left" vertical="center" wrapText="1"/>
    </xf>
    <xf numFmtId="49" fontId="41" fillId="3" borderId="35" xfId="0" applyNumberFormat="1" applyFont="1" applyFill="1" applyBorder="1" applyAlignment="1" applyProtection="1">
      <alignment horizontal="left" vertical="center" wrapText="1"/>
      <protection locked="0"/>
    </xf>
    <xf numFmtId="49" fontId="41" fillId="3" borderId="60" xfId="0" applyNumberFormat="1" applyFont="1" applyFill="1" applyBorder="1" applyAlignment="1" applyProtection="1">
      <alignment horizontal="center" vertical="center" wrapText="1"/>
      <protection locked="0"/>
    </xf>
    <xf numFmtId="49" fontId="41" fillId="3" borderId="13" xfId="0" applyNumberFormat="1" applyFont="1" applyFill="1" applyBorder="1" applyAlignment="1" applyProtection="1">
      <alignment horizontal="center" vertical="center" wrapText="1"/>
      <protection locked="0"/>
    </xf>
    <xf numFmtId="49" fontId="41" fillId="3" borderId="30" xfId="0" applyNumberFormat="1" applyFont="1" applyFill="1" applyBorder="1" applyAlignment="1" applyProtection="1">
      <alignment horizontal="center" vertical="center" wrapText="1"/>
      <protection locked="0"/>
    </xf>
    <xf numFmtId="49" fontId="41" fillId="3" borderId="60" xfId="0" applyNumberFormat="1" applyFont="1" applyFill="1" applyBorder="1" applyAlignment="1" applyProtection="1">
      <alignment horizontal="left" vertical="center" wrapText="1"/>
      <protection locked="0"/>
    </xf>
    <xf numFmtId="49" fontId="41" fillId="3" borderId="14" xfId="0" applyNumberFormat="1" applyFont="1" applyFill="1" applyBorder="1" applyAlignment="1" applyProtection="1">
      <alignment horizontal="left" vertical="center" wrapText="1"/>
      <protection locked="0"/>
    </xf>
    <xf numFmtId="49" fontId="41" fillId="7" borderId="21" xfId="0" applyNumberFormat="1" applyFont="1" applyFill="1" applyBorder="1" applyAlignment="1" applyProtection="1">
      <alignment horizontal="left" vertical="center" wrapText="1"/>
      <protection locked="0"/>
    </xf>
    <xf numFmtId="49" fontId="41" fillId="3" borderId="6" xfId="3" applyNumberFormat="1" applyFont="1" applyFill="1" applyBorder="1" applyAlignment="1" applyProtection="1">
      <alignment horizontal="left" vertical="center" wrapText="1"/>
      <protection locked="0"/>
    </xf>
    <xf numFmtId="49" fontId="41" fillId="3" borderId="9" xfId="3" applyNumberFormat="1" applyFont="1" applyFill="1" applyBorder="1" applyAlignment="1" applyProtection="1">
      <alignment horizontal="left" vertical="center" wrapText="1"/>
      <protection locked="0"/>
    </xf>
    <xf numFmtId="0" fontId="45" fillId="0" borderId="0" xfId="0" applyFont="1" applyBorder="1" applyAlignment="1" applyProtection="1">
      <alignment horizontal="left" vertical="top" wrapText="1"/>
    </xf>
    <xf numFmtId="0" fontId="45" fillId="3" borderId="64" xfId="0" applyNumberFormat="1" applyFont="1" applyFill="1" applyBorder="1" applyAlignment="1" applyProtection="1">
      <alignment horizontal="left" vertical="top" wrapText="1"/>
      <protection locked="0"/>
    </xf>
    <xf numFmtId="0" fontId="45" fillId="3" borderId="15" xfId="0" applyNumberFormat="1" applyFont="1" applyFill="1" applyBorder="1" applyAlignment="1" applyProtection="1">
      <alignment horizontal="left" vertical="top" wrapText="1"/>
      <protection locked="0"/>
    </xf>
    <xf numFmtId="0" fontId="45" fillId="3" borderId="16" xfId="0" applyNumberFormat="1" applyFont="1" applyFill="1" applyBorder="1" applyAlignment="1" applyProtection="1">
      <alignment horizontal="left" vertical="top" wrapText="1"/>
      <protection locked="0"/>
    </xf>
    <xf numFmtId="0" fontId="45" fillId="3" borderId="65" xfId="0" applyNumberFormat="1" applyFont="1" applyFill="1" applyBorder="1" applyAlignment="1" applyProtection="1">
      <alignment horizontal="left" vertical="top" wrapText="1"/>
      <protection locked="0"/>
    </xf>
    <xf numFmtId="0" fontId="45" fillId="3" borderId="0" xfId="0" applyNumberFormat="1" applyFont="1" applyFill="1" applyBorder="1" applyAlignment="1" applyProtection="1">
      <alignment horizontal="left" vertical="top" wrapText="1"/>
      <protection locked="0"/>
    </xf>
    <xf numFmtId="0" fontId="45" fillId="3" borderId="5" xfId="0" applyNumberFormat="1" applyFont="1" applyFill="1" applyBorder="1" applyAlignment="1" applyProtection="1">
      <alignment horizontal="left" vertical="top" wrapText="1"/>
      <protection locked="0"/>
    </xf>
    <xf numFmtId="0" fontId="45" fillId="3" borderId="66" xfId="0" applyNumberFormat="1" applyFont="1" applyFill="1" applyBorder="1" applyAlignment="1" applyProtection="1">
      <alignment horizontal="left" vertical="top" wrapText="1"/>
      <protection locked="0"/>
    </xf>
    <xf numFmtId="0" fontId="45" fillId="3" borderId="17" xfId="0" applyNumberFormat="1" applyFont="1" applyFill="1" applyBorder="1" applyAlignment="1" applyProtection="1">
      <alignment horizontal="left" vertical="top" wrapText="1"/>
      <protection locked="0"/>
    </xf>
    <xf numFmtId="0" fontId="45" fillId="3" borderId="18" xfId="0" applyNumberFormat="1" applyFont="1" applyFill="1" applyBorder="1" applyAlignment="1" applyProtection="1">
      <alignment horizontal="left" vertical="top" wrapText="1"/>
      <protection locked="0"/>
    </xf>
    <xf numFmtId="0" fontId="41" fillId="3" borderId="2" xfId="0" applyFont="1" applyFill="1" applyBorder="1" applyAlignment="1">
      <alignment horizontal="left" vertical="center" wrapText="1"/>
    </xf>
    <xf numFmtId="0" fontId="41" fillId="3" borderId="13" xfId="0" applyFont="1" applyFill="1" applyBorder="1" applyAlignment="1">
      <alignment horizontal="left" vertical="center" wrapText="1"/>
    </xf>
    <xf numFmtId="0" fontId="41" fillId="3" borderId="30" xfId="0" applyFont="1" applyFill="1" applyBorder="1" applyAlignment="1">
      <alignment horizontal="left" vertical="center" wrapText="1"/>
    </xf>
    <xf numFmtId="0" fontId="41" fillId="7" borderId="60" xfId="0" applyFont="1" applyFill="1" applyBorder="1" applyAlignment="1">
      <alignment horizontal="left" vertical="center" wrapText="1"/>
    </xf>
    <xf numFmtId="0" fontId="41" fillId="7" borderId="13" xfId="0" applyFont="1" applyFill="1" applyBorder="1" applyAlignment="1">
      <alignment horizontal="left" vertical="center" wrapText="1"/>
    </xf>
    <xf numFmtId="0" fontId="41" fillId="7" borderId="14" xfId="0" applyFont="1" applyFill="1" applyBorder="1" applyAlignment="1">
      <alignment horizontal="left" vertical="center" wrapText="1"/>
    </xf>
    <xf numFmtId="0" fontId="41" fillId="0" borderId="16" xfId="0" applyFont="1" applyBorder="1" applyAlignment="1" applyProtection="1">
      <alignment horizontal="center" vertical="top" wrapText="1"/>
    </xf>
    <xf numFmtId="0" fontId="41" fillId="0" borderId="49" xfId="0" applyFont="1" applyBorder="1" applyAlignment="1" applyProtection="1">
      <alignment horizontal="center" vertical="top" wrapText="1"/>
    </xf>
    <xf numFmtId="0" fontId="56" fillId="0" borderId="0" xfId="0" applyFont="1" applyAlignment="1"/>
    <xf numFmtId="0" fontId="41" fillId="0" borderId="43" xfId="0" applyFont="1" applyBorder="1" applyAlignment="1">
      <alignment horizontal="center" vertical="center"/>
    </xf>
    <xf numFmtId="0" fontId="41" fillId="0" borderId="7" xfId="0" applyFont="1" applyBorder="1" applyAlignment="1">
      <alignment horizontal="center" vertical="center"/>
    </xf>
    <xf numFmtId="0" fontId="41" fillId="0" borderId="28" xfId="0" applyFont="1" applyBorder="1" applyAlignment="1">
      <alignment horizontal="center" vertical="center"/>
    </xf>
    <xf numFmtId="0" fontId="41" fillId="0" borderId="6" xfId="0" applyFont="1" applyBorder="1" applyAlignment="1">
      <alignment horizontal="center" vertical="center"/>
    </xf>
    <xf numFmtId="4" fontId="41" fillId="0" borderId="7" xfId="12" applyNumberFormat="1" applyFont="1" applyFill="1" applyBorder="1" applyAlignment="1" applyProtection="1">
      <alignment horizontal="center" vertical="center"/>
    </xf>
    <xf numFmtId="4" fontId="41" fillId="0" borderId="6" xfId="12" applyNumberFormat="1" applyFont="1" applyFill="1" applyBorder="1" applyAlignment="1" applyProtection="1">
      <alignment horizontal="center" vertical="center"/>
    </xf>
    <xf numFmtId="0" fontId="41" fillId="3" borderId="28" xfId="0" applyFont="1" applyFill="1" applyBorder="1" applyAlignment="1">
      <alignment horizontal="left" vertical="center" wrapText="1"/>
    </xf>
    <xf numFmtId="0" fontId="41" fillId="3" borderId="6" xfId="0" applyFont="1" applyFill="1" applyBorder="1" applyAlignment="1">
      <alignment horizontal="left" vertical="center" wrapText="1"/>
    </xf>
    <xf numFmtId="0" fontId="41" fillId="0" borderId="7" xfId="0" applyFont="1" applyBorder="1" applyAlignment="1" applyProtection="1">
      <alignment horizontal="center" vertical="center"/>
    </xf>
    <xf numFmtId="0" fontId="41" fillId="0" borderId="35" xfId="0" applyFont="1" applyBorder="1" applyAlignment="1" applyProtection="1">
      <alignment horizontal="center" vertical="center"/>
    </xf>
    <xf numFmtId="0" fontId="41" fillId="0" borderId="6" xfId="0" applyFont="1" applyBorder="1" applyAlignment="1" applyProtection="1">
      <alignment horizontal="center" vertical="center"/>
    </xf>
    <xf numFmtId="0" fontId="41" fillId="0" borderId="9" xfId="0" applyFont="1" applyBorder="1" applyAlignment="1" applyProtection="1">
      <alignment horizontal="center" vertical="center"/>
    </xf>
    <xf numFmtId="0" fontId="41" fillId="7" borderId="60" xfId="0" applyFont="1" applyFill="1" applyBorder="1" applyAlignment="1">
      <alignment horizontal="left" vertical="top" wrapText="1"/>
    </xf>
    <xf numFmtId="0" fontId="41" fillId="7" borderId="13" xfId="0" applyFont="1" applyFill="1" applyBorder="1" applyAlignment="1">
      <alignment horizontal="left" vertical="top" wrapText="1"/>
    </xf>
    <xf numFmtId="0" fontId="41" fillId="7" borderId="14" xfId="0" applyFont="1" applyFill="1" applyBorder="1" applyAlignment="1">
      <alignment horizontal="left" vertical="top" wrapText="1"/>
    </xf>
    <xf numFmtId="0" fontId="41" fillId="3" borderId="2" xfId="0" applyFont="1" applyFill="1" applyBorder="1" applyAlignment="1">
      <alignment vertical="center" wrapText="1"/>
    </xf>
    <xf numFmtId="0" fontId="41" fillId="3" borderId="13" xfId="0" applyFont="1" applyFill="1" applyBorder="1" applyAlignment="1">
      <alignment vertical="center" wrapText="1"/>
    </xf>
    <xf numFmtId="0" fontId="41" fillId="3" borderId="30" xfId="0" applyFont="1" applyFill="1" applyBorder="1" applyAlignment="1">
      <alignment vertical="center" wrapText="1"/>
    </xf>
    <xf numFmtId="164" fontId="41" fillId="3" borderId="3" xfId="0" applyNumberFormat="1" applyFont="1" applyFill="1" applyBorder="1" applyAlignment="1" applyProtection="1">
      <alignment horizontal="center" vertical="center" wrapText="1"/>
      <protection locked="0"/>
    </xf>
    <xf numFmtId="164" fontId="41" fillId="3" borderId="20" xfId="0" applyNumberFormat="1" applyFont="1" applyFill="1" applyBorder="1" applyAlignment="1" applyProtection="1">
      <alignment horizontal="center" vertical="center" wrapText="1"/>
      <protection locked="0"/>
    </xf>
    <xf numFmtId="164" fontId="41" fillId="3" borderId="21" xfId="0" applyNumberFormat="1" applyFont="1" applyFill="1" applyBorder="1" applyAlignment="1" applyProtection="1">
      <alignment horizontal="center" vertical="center" wrapText="1"/>
      <protection locked="0"/>
    </xf>
    <xf numFmtId="0" fontId="41" fillId="0" borderId="0" xfId="0" applyFont="1" applyAlignment="1" applyProtection="1">
      <alignment horizontal="right" vertical="center"/>
    </xf>
    <xf numFmtId="0" fontId="41" fillId="0" borderId="0" xfId="0" applyFont="1" applyBorder="1" applyAlignment="1" applyProtection="1">
      <alignment horizontal="right" vertical="center"/>
    </xf>
    <xf numFmtId="0" fontId="41" fillId="0" borderId="0" xfId="0" applyFont="1" applyAlignment="1">
      <alignment vertical="center"/>
    </xf>
    <xf numFmtId="164" fontId="41" fillId="3" borderId="19" xfId="0" applyNumberFormat="1" applyFont="1" applyFill="1" applyBorder="1" applyAlignment="1" applyProtection="1">
      <alignment horizontal="center" vertical="center" wrapText="1"/>
      <protection locked="0"/>
    </xf>
    <xf numFmtId="9" fontId="41" fillId="4" borderId="21" xfId="0" applyNumberFormat="1" applyFont="1" applyFill="1" applyBorder="1" applyAlignment="1" applyProtection="1">
      <alignment horizontal="center" vertical="center" wrapText="1"/>
    </xf>
    <xf numFmtId="9" fontId="41" fillId="4" borderId="19" xfId="0" applyNumberFormat="1" applyFont="1" applyFill="1" applyBorder="1" applyAlignment="1" applyProtection="1">
      <alignment horizontal="center" vertical="center" wrapText="1"/>
    </xf>
    <xf numFmtId="9" fontId="41" fillId="4" borderId="22" xfId="0" applyNumberFormat="1" applyFont="1" applyFill="1" applyBorder="1" applyAlignment="1" applyProtection="1">
      <alignment horizontal="center" vertical="center" wrapText="1"/>
    </xf>
    <xf numFmtId="0" fontId="41" fillId="0" borderId="0" xfId="0" applyFont="1" applyAlignment="1" applyProtection="1">
      <alignment horizontal="left" vertical="top" wrapText="1"/>
    </xf>
    <xf numFmtId="0" fontId="41" fillId="0" borderId="0" xfId="0" applyFont="1" applyAlignment="1">
      <alignment horizontal="left" vertical="top" wrapText="1"/>
    </xf>
    <xf numFmtId="0" fontId="41" fillId="0" borderId="1" xfId="0" applyFont="1" applyBorder="1" applyAlignment="1" applyProtection="1">
      <alignment horizontal="center" vertical="center" wrapText="1"/>
    </xf>
    <xf numFmtId="0" fontId="41" fillId="0" borderId="58" xfId="0" applyFont="1" applyBorder="1" applyAlignment="1" applyProtection="1">
      <alignment horizontal="center" vertical="center" wrapText="1"/>
    </xf>
    <xf numFmtId="0" fontId="41" fillId="0" borderId="59" xfId="0" applyFont="1" applyBorder="1" applyAlignment="1" applyProtection="1">
      <alignment horizontal="center" vertical="center" wrapText="1"/>
    </xf>
    <xf numFmtId="4" fontId="41" fillId="0" borderId="1" xfId="0" applyNumberFormat="1" applyFont="1" applyFill="1" applyBorder="1" applyAlignment="1" applyProtection="1">
      <alignment horizontal="center" vertical="top" wrapText="1"/>
    </xf>
    <xf numFmtId="4" fontId="41" fillId="0" borderId="59" xfId="0" applyNumberFormat="1" applyFont="1" applyFill="1" applyBorder="1" applyAlignment="1" applyProtection="1">
      <alignment horizontal="center" vertical="top" wrapText="1"/>
    </xf>
    <xf numFmtId="0" fontId="41" fillId="0" borderId="62" xfId="0" applyFont="1" applyFill="1" applyBorder="1" applyAlignment="1" applyProtection="1">
      <alignment horizontal="center" vertical="top" wrapText="1"/>
    </xf>
    <xf numFmtId="0" fontId="41" fillId="0" borderId="59" xfId="0" applyFont="1" applyFill="1" applyBorder="1" applyAlignment="1" applyProtection="1">
      <alignment horizontal="center" vertical="top" wrapText="1"/>
    </xf>
    <xf numFmtId="0" fontId="57" fillId="3" borderId="34" xfId="0" applyFont="1" applyFill="1" applyBorder="1" applyAlignment="1" applyProtection="1">
      <alignment horizontal="center" vertical="center"/>
    </xf>
    <xf numFmtId="0" fontId="57" fillId="3" borderId="8" xfId="0" applyFont="1" applyFill="1" applyBorder="1" applyAlignment="1" applyProtection="1">
      <alignment horizontal="center" vertical="center"/>
    </xf>
    <xf numFmtId="0" fontId="41" fillId="0" borderId="58" xfId="0" applyFont="1" applyFill="1" applyBorder="1" applyAlignment="1" applyProtection="1">
      <alignment horizontal="center" vertical="top" wrapText="1"/>
    </xf>
    <xf numFmtId="0" fontId="41" fillId="0" borderId="63" xfId="0" applyFont="1" applyFill="1" applyBorder="1" applyAlignment="1" applyProtection="1">
      <alignment horizontal="center" vertical="top" wrapText="1"/>
    </xf>
    <xf numFmtId="0" fontId="41" fillId="7" borderId="64" xfId="0" applyFont="1" applyFill="1" applyBorder="1" applyAlignment="1" applyProtection="1">
      <alignment horizontal="left" vertical="center" wrapText="1"/>
      <protection locked="0"/>
    </xf>
    <xf numFmtId="0" fontId="41" fillId="7" borderId="15" xfId="0" applyFont="1" applyFill="1" applyBorder="1" applyAlignment="1" applyProtection="1">
      <alignment horizontal="left" vertical="center" wrapText="1"/>
      <protection locked="0"/>
    </xf>
    <xf numFmtId="0" fontId="41" fillId="7" borderId="16" xfId="0" applyFont="1" applyFill="1" applyBorder="1" applyAlignment="1" applyProtection="1">
      <alignment horizontal="left" vertical="center" wrapText="1"/>
      <protection locked="0"/>
    </xf>
    <xf numFmtId="0" fontId="41" fillId="7" borderId="66" xfId="0" applyFont="1" applyFill="1" applyBorder="1" applyAlignment="1" applyProtection="1">
      <alignment horizontal="left" vertical="center" wrapText="1"/>
      <protection locked="0"/>
    </xf>
    <xf numFmtId="0" fontId="41" fillId="7" borderId="17" xfId="0" applyFont="1" applyFill="1" applyBorder="1" applyAlignment="1" applyProtection="1">
      <alignment horizontal="left" vertical="center" wrapText="1"/>
      <protection locked="0"/>
    </xf>
    <xf numFmtId="0" fontId="41" fillId="7" borderId="18" xfId="0" applyFont="1" applyFill="1" applyBorder="1" applyAlignment="1" applyProtection="1">
      <alignment horizontal="left" vertical="center" wrapText="1"/>
      <protection locked="0"/>
    </xf>
    <xf numFmtId="0" fontId="41" fillId="3" borderId="43" xfId="0" applyFont="1" applyFill="1" applyBorder="1" applyAlignment="1" applyProtection="1">
      <alignment horizontal="left" vertical="center"/>
    </xf>
    <xf numFmtId="0" fontId="41" fillId="3" borderId="7" xfId="0" applyFont="1" applyFill="1" applyBorder="1" applyAlignment="1" applyProtection="1">
      <alignment horizontal="left" vertical="center"/>
    </xf>
    <xf numFmtId="0" fontId="41" fillId="3" borderId="35" xfId="0" applyFont="1" applyFill="1" applyBorder="1" applyAlignment="1" applyProtection="1">
      <alignment horizontal="left" vertical="center"/>
    </xf>
    <xf numFmtId="0" fontId="41" fillId="3" borderId="28" xfId="0" applyFont="1" applyFill="1" applyBorder="1" applyAlignment="1" applyProtection="1">
      <alignment horizontal="left" vertical="center"/>
    </xf>
    <xf numFmtId="0" fontId="41" fillId="3" borderId="6" xfId="0" applyFont="1" applyFill="1" applyBorder="1" applyAlignment="1" applyProtection="1">
      <alignment horizontal="left" vertical="center"/>
    </xf>
    <xf numFmtId="0" fontId="41" fillId="3" borderId="9" xfId="0" applyFont="1" applyFill="1" applyBorder="1" applyAlignment="1" applyProtection="1">
      <alignment horizontal="left" vertical="center"/>
    </xf>
    <xf numFmtId="0" fontId="41" fillId="3" borderId="34" xfId="0" applyFont="1" applyFill="1" applyBorder="1" applyAlignment="1" applyProtection="1">
      <alignment horizontal="center" vertical="center"/>
    </xf>
    <xf numFmtId="0" fontId="41" fillId="3" borderId="8" xfId="0" applyFont="1" applyFill="1" applyBorder="1" applyAlignment="1" applyProtection="1">
      <alignment horizontal="center" vertical="center"/>
    </xf>
    <xf numFmtId="0" fontId="41" fillId="0" borderId="7" xfId="0" applyFont="1" applyBorder="1" applyAlignment="1" applyProtection="1">
      <alignment horizontal="center" vertical="center" wrapText="1"/>
    </xf>
    <xf numFmtId="0" fontId="41" fillId="0" borderId="35" xfId="0" applyFont="1" applyBorder="1" applyAlignment="1" applyProtection="1">
      <alignment horizontal="center" vertical="center" wrapText="1"/>
    </xf>
    <xf numFmtId="0" fontId="58" fillId="7" borderId="8" xfId="14" applyFont="1" applyFill="1" applyBorder="1" applyAlignment="1">
      <alignment horizontal="center" vertical="center"/>
    </xf>
    <xf numFmtId="0" fontId="58" fillId="7" borderId="36" xfId="14" applyFont="1" applyFill="1" applyBorder="1" applyAlignment="1">
      <alignment horizontal="center" vertical="center"/>
    </xf>
    <xf numFmtId="0" fontId="41" fillId="7" borderId="3" xfId="0" applyFont="1" applyFill="1" applyBorder="1" applyAlignment="1" applyProtection="1">
      <alignment horizontal="left" vertical="top"/>
    </xf>
    <xf numFmtId="0" fontId="41" fillId="7" borderId="19" xfId="0" applyFont="1" applyFill="1" applyBorder="1" applyAlignment="1" applyProtection="1">
      <alignment horizontal="left" vertical="top"/>
    </xf>
    <xf numFmtId="0" fontId="41" fillId="7" borderId="22" xfId="0" applyFont="1" applyFill="1" applyBorder="1" applyAlignment="1" applyProtection="1">
      <alignment horizontal="left" vertical="top"/>
    </xf>
    <xf numFmtId="0" fontId="41" fillId="0" borderId="58"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41" fillId="13" borderId="6" xfId="0" applyFont="1" applyFill="1" applyBorder="1" applyAlignment="1" applyProtection="1">
      <alignment horizontal="center" vertical="center"/>
    </xf>
    <xf numFmtId="0" fontId="41" fillId="0" borderId="6" xfId="0" applyFont="1" applyBorder="1" applyAlignment="1" applyProtection="1">
      <alignment horizontal="center" vertical="top"/>
    </xf>
    <xf numFmtId="0" fontId="41" fillId="13" borderId="60" xfId="0" applyFont="1" applyFill="1" applyBorder="1" applyAlignment="1" applyProtection="1">
      <alignment horizontal="center" vertical="center"/>
    </xf>
    <xf numFmtId="0" fontId="41" fillId="13" borderId="13" xfId="0" applyFont="1" applyFill="1" applyBorder="1" applyAlignment="1" applyProtection="1">
      <alignment horizontal="center" vertical="center"/>
    </xf>
    <xf numFmtId="0" fontId="41" fillId="13" borderId="30" xfId="0" applyFont="1" applyFill="1" applyBorder="1" applyAlignment="1" applyProtection="1">
      <alignment horizontal="center" vertical="center"/>
    </xf>
    <xf numFmtId="0" fontId="41" fillId="7" borderId="60" xfId="0" applyFont="1" applyFill="1" applyBorder="1" applyAlignment="1">
      <alignment horizontal="left" vertical="center"/>
    </xf>
    <xf numFmtId="0" fontId="41" fillId="7" borderId="13" xfId="0" applyFont="1" applyFill="1" applyBorder="1" applyAlignment="1">
      <alignment horizontal="left" vertical="center"/>
    </xf>
    <xf numFmtId="0" fontId="41" fillId="7" borderId="30" xfId="0" applyFont="1" applyFill="1" applyBorder="1" applyAlignment="1">
      <alignment horizontal="left" vertical="center"/>
    </xf>
    <xf numFmtId="0" fontId="56" fillId="0" borderId="0" xfId="0" applyFont="1" applyAlignment="1">
      <alignment horizontal="left" wrapText="1"/>
    </xf>
    <xf numFmtId="0" fontId="41" fillId="0" borderId="1" xfId="0" applyFont="1" applyBorder="1" applyAlignment="1" applyProtection="1">
      <alignment horizontal="left" vertical="center"/>
    </xf>
    <xf numFmtId="0" fontId="41" fillId="0" borderId="58" xfId="0" applyFont="1" applyBorder="1" applyAlignment="1" applyProtection="1">
      <alignment horizontal="left" vertical="center"/>
    </xf>
    <xf numFmtId="0" fontId="41" fillId="0" borderId="63" xfId="0" applyFont="1" applyBorder="1" applyAlignment="1" applyProtection="1">
      <alignment horizontal="left" vertical="center"/>
    </xf>
    <xf numFmtId="0" fontId="34" fillId="7" borderId="60" xfId="0" applyFont="1" applyFill="1" applyBorder="1" applyAlignment="1" applyProtection="1">
      <alignment horizontal="left" vertical="top" wrapText="1"/>
      <protection locked="0"/>
    </xf>
    <xf numFmtId="0" fontId="34" fillId="7" borderId="14" xfId="0" applyFont="1" applyFill="1" applyBorder="1" applyAlignment="1" applyProtection="1">
      <alignment horizontal="left" vertical="top" wrapText="1"/>
      <protection locked="0"/>
    </xf>
    <xf numFmtId="0" fontId="2" fillId="0" borderId="38" xfId="0" applyNumberFormat="1" applyFont="1" applyFill="1" applyBorder="1" applyAlignment="1" applyProtection="1">
      <alignment horizontal="left" vertical="top"/>
    </xf>
    <xf numFmtId="0" fontId="2" fillId="0" borderId="5" xfId="0" applyNumberFormat="1" applyFont="1" applyFill="1" applyBorder="1" applyAlignment="1" applyProtection="1">
      <alignment horizontal="left" vertical="top"/>
    </xf>
    <xf numFmtId="0" fontId="34" fillId="7" borderId="21" xfId="0" applyFont="1" applyFill="1" applyBorder="1" applyAlignment="1" applyProtection="1">
      <alignment horizontal="left" vertical="top" wrapText="1"/>
      <protection locked="0"/>
    </xf>
    <xf numFmtId="0" fontId="34" fillId="7" borderId="22" xfId="0" applyFont="1" applyFill="1" applyBorder="1" applyAlignment="1" applyProtection="1">
      <alignment horizontal="left" vertical="top" wrapText="1"/>
      <protection locked="0"/>
    </xf>
    <xf numFmtId="0" fontId="34" fillId="0" borderId="21" xfId="0" applyFont="1" applyFill="1" applyBorder="1" applyAlignment="1" applyProtection="1">
      <alignment horizontal="left" vertical="center"/>
    </xf>
    <xf numFmtId="0" fontId="34" fillId="0" borderId="22" xfId="0" applyFont="1" applyFill="1" applyBorder="1" applyAlignment="1" applyProtection="1">
      <alignment horizontal="left" vertical="center"/>
    </xf>
    <xf numFmtId="0" fontId="36" fillId="0" borderId="16" xfId="0" applyFont="1" applyFill="1" applyBorder="1" applyAlignment="1" applyProtection="1">
      <alignment horizontal="center" vertical="center"/>
    </xf>
    <xf numFmtId="0" fontId="36" fillId="0" borderId="18" xfId="0" applyFont="1" applyFill="1" applyBorder="1" applyAlignment="1" applyProtection="1">
      <alignment horizontal="center" vertical="center"/>
    </xf>
    <xf numFmtId="0" fontId="36" fillId="0" borderId="1" xfId="0" applyFont="1" applyFill="1" applyBorder="1" applyAlignment="1" applyProtection="1">
      <alignment horizontal="center" vertical="center"/>
    </xf>
    <xf numFmtId="0" fontId="36" fillId="0" borderId="58" xfId="0" applyFont="1" applyFill="1" applyBorder="1" applyAlignment="1" applyProtection="1">
      <alignment horizontal="center" vertical="center"/>
    </xf>
    <xf numFmtId="0" fontId="36" fillId="0" borderId="63" xfId="0" applyFont="1" applyFill="1" applyBorder="1" applyAlignment="1" applyProtection="1">
      <alignment horizontal="center" vertical="center"/>
    </xf>
    <xf numFmtId="0" fontId="36" fillId="0" borderId="43" xfId="0" applyFont="1" applyFill="1" applyBorder="1" applyAlignment="1" applyProtection="1">
      <alignment horizontal="center" vertical="center"/>
    </xf>
    <xf numFmtId="0" fontId="36" fillId="0" borderId="7" xfId="0" applyFont="1" applyFill="1" applyBorder="1" applyAlignment="1" applyProtection="1">
      <alignment horizontal="center" vertical="center"/>
    </xf>
    <xf numFmtId="0" fontId="36" fillId="0" borderId="35" xfId="0" applyFont="1" applyFill="1" applyBorder="1" applyAlignment="1" applyProtection="1">
      <alignment horizontal="center" vertical="center"/>
    </xf>
    <xf numFmtId="0" fontId="46" fillId="0" borderId="0" xfId="0" applyFont="1" applyFill="1" applyBorder="1" applyAlignment="1" applyProtection="1">
      <alignment horizontal="left" vertical="top" wrapText="1"/>
    </xf>
    <xf numFmtId="0" fontId="46" fillId="0" borderId="17" xfId="0" applyFont="1" applyFill="1" applyBorder="1" applyAlignment="1" applyProtection="1">
      <alignment horizontal="left" vertical="top" wrapText="1"/>
    </xf>
    <xf numFmtId="0" fontId="36" fillId="0" borderId="64" xfId="0" applyFont="1" applyFill="1" applyBorder="1" applyAlignment="1" applyProtection="1">
      <alignment horizontal="center"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40" fillId="0" borderId="0" xfId="0" applyFont="1" applyBorder="1" applyAlignment="1" applyProtection="1">
      <alignment horizontal="right"/>
    </xf>
    <xf numFmtId="1" fontId="50" fillId="11" borderId="12" xfId="0" applyNumberFormat="1" applyFont="1" applyFill="1" applyBorder="1" applyAlignment="1" applyProtection="1">
      <alignment horizontal="center" vertical="center"/>
    </xf>
    <xf numFmtId="1" fontId="50" fillId="11" borderId="26" xfId="0" applyNumberFormat="1" applyFont="1" applyFill="1" applyBorder="1" applyAlignment="1" applyProtection="1">
      <alignment horizontal="center" vertical="center"/>
    </xf>
    <xf numFmtId="1" fontId="50" fillId="4" borderId="26" xfId="0" applyNumberFormat="1" applyFont="1" applyFill="1" applyBorder="1" applyAlignment="1" applyProtection="1">
      <alignment horizontal="center" vertical="center"/>
    </xf>
    <xf numFmtId="0" fontId="38" fillId="0" borderId="0" xfId="0" applyFont="1" applyProtection="1"/>
    <xf numFmtId="4" fontId="40" fillId="0" borderId="0" xfId="0" applyNumberFormat="1" applyFont="1" applyAlignment="1" applyProtection="1">
      <alignment horizontal="right"/>
    </xf>
    <xf numFmtId="0" fontId="8" fillId="0" borderId="0" xfId="0" applyFont="1" applyFill="1" applyAlignment="1">
      <alignment horizontal="left" wrapText="1"/>
    </xf>
    <xf numFmtId="0" fontId="8" fillId="0" borderId="0" xfId="0" applyNumberFormat="1" applyFont="1" applyAlignment="1">
      <alignment horizontal="left" wrapText="1"/>
    </xf>
    <xf numFmtId="0" fontId="19" fillId="0" borderId="0" xfId="0" applyFont="1" applyFill="1" applyAlignment="1">
      <alignment horizontal="left" wrapText="1"/>
    </xf>
    <xf numFmtId="0" fontId="40" fillId="9" borderId="28" xfId="0" applyFont="1" applyFill="1" applyBorder="1" applyAlignment="1" applyProtection="1">
      <alignment horizontal="center" vertical="top" wrapText="1"/>
    </xf>
    <xf numFmtId="0" fontId="40" fillId="9" borderId="52" xfId="0" applyFont="1" applyFill="1" applyBorder="1" applyAlignment="1" applyProtection="1">
      <alignment horizontal="center" vertical="top" wrapText="1"/>
    </xf>
    <xf numFmtId="0" fontId="40" fillId="9" borderId="6" xfId="0" applyFont="1" applyFill="1" applyBorder="1" applyAlignment="1" applyProtection="1">
      <alignment horizontal="center" vertical="top" wrapText="1"/>
    </xf>
    <xf numFmtId="0" fontId="40" fillId="9" borderId="9" xfId="0" applyFont="1" applyFill="1" applyBorder="1" applyAlignment="1" applyProtection="1">
      <alignment horizontal="center" vertical="top" wrapText="1"/>
    </xf>
    <xf numFmtId="0" fontId="40" fillId="9" borderId="11" xfId="0" applyFont="1" applyFill="1" applyBorder="1" applyAlignment="1" applyProtection="1">
      <alignment horizontal="center" wrapText="1"/>
    </xf>
    <xf numFmtId="1" fontId="50" fillId="4" borderId="74" xfId="0" applyNumberFormat="1" applyFont="1" applyFill="1" applyBorder="1" applyAlignment="1" applyProtection="1">
      <alignment horizontal="center" vertical="center"/>
    </xf>
    <xf numFmtId="1" fontId="50" fillId="4" borderId="11" xfId="0" applyNumberFormat="1" applyFont="1" applyFill="1" applyBorder="1" applyAlignment="1" applyProtection="1">
      <alignment horizontal="center" vertical="center"/>
    </xf>
    <xf numFmtId="1" fontId="50" fillId="4" borderId="12" xfId="0" applyNumberFormat="1" applyFont="1" applyFill="1" applyBorder="1" applyAlignment="1" applyProtection="1">
      <alignment horizontal="center" vertical="center"/>
    </xf>
    <xf numFmtId="0" fontId="40" fillId="9" borderId="17" xfId="0" applyFont="1" applyFill="1" applyBorder="1" applyAlignment="1" applyProtection="1">
      <alignment wrapText="1"/>
    </xf>
    <xf numFmtId="0" fontId="40" fillId="0" borderId="17" xfId="0" applyFont="1" applyBorder="1" applyAlignment="1" applyProtection="1"/>
    <xf numFmtId="0" fontId="10" fillId="0" borderId="0" xfId="0" applyFont="1" applyAlignment="1">
      <alignment horizontal="left" vertical="top" wrapText="1"/>
    </xf>
    <xf numFmtId="0" fontId="10" fillId="0" borderId="0" xfId="0" applyFont="1" applyAlignment="1">
      <alignment horizontal="left" vertical="top"/>
    </xf>
    <xf numFmtId="4" fontId="49" fillId="3" borderId="43" xfId="0" applyNumberFormat="1" applyFont="1" applyFill="1" applyBorder="1" applyAlignment="1" applyProtection="1">
      <alignment horizontal="center" vertical="top"/>
    </xf>
    <xf numFmtId="4" fontId="50" fillId="3" borderId="7" xfId="0" applyNumberFormat="1" applyFont="1" applyFill="1" applyBorder="1" applyAlignment="1" applyProtection="1">
      <alignment horizontal="center" vertical="top"/>
    </xf>
    <xf numFmtId="0" fontId="50" fillId="4" borderId="62" xfId="0" applyFont="1" applyFill="1" applyBorder="1" applyAlignment="1" applyProtection="1">
      <alignment horizontal="center" vertical="center"/>
    </xf>
    <xf numFmtId="0" fontId="50" fillId="4" borderId="59" xfId="0" applyFont="1" applyFill="1" applyBorder="1" applyAlignment="1" applyProtection="1">
      <alignment horizontal="center" vertical="center"/>
    </xf>
    <xf numFmtId="0" fontId="14" fillId="4" borderId="1" xfId="0" applyFont="1" applyFill="1" applyBorder="1" applyAlignment="1" applyProtection="1">
      <alignment horizontal="left" vertical="center" wrapText="1"/>
    </xf>
    <xf numFmtId="0" fontId="14" fillId="4" borderId="59" xfId="0" applyFont="1" applyFill="1" applyBorder="1" applyAlignment="1" applyProtection="1">
      <alignment horizontal="left" vertical="center" wrapText="1"/>
    </xf>
    <xf numFmtId="0" fontId="14" fillId="4" borderId="2" xfId="0" applyFont="1" applyFill="1" applyBorder="1" applyAlignment="1" applyProtection="1">
      <alignment horizontal="left" vertical="center" wrapText="1"/>
    </xf>
    <xf numFmtId="0" fontId="14" fillId="4" borderId="30" xfId="0" applyFont="1" applyFill="1" applyBorder="1" applyAlignment="1" applyProtection="1">
      <alignment horizontal="left" vertical="center" wrapText="1"/>
    </xf>
    <xf numFmtId="0" fontId="14" fillId="4" borderId="3" xfId="0" applyFont="1" applyFill="1" applyBorder="1" applyAlignment="1" applyProtection="1">
      <alignment horizontal="left" vertical="center" wrapText="1"/>
    </xf>
    <xf numFmtId="0" fontId="14" fillId="4" borderId="20" xfId="0" applyFont="1" applyFill="1" applyBorder="1" applyAlignment="1" applyProtection="1">
      <alignment horizontal="left" vertical="center" wrapText="1"/>
    </xf>
    <xf numFmtId="0" fontId="34" fillId="3" borderId="28" xfId="0" applyFont="1" applyFill="1" applyBorder="1" applyAlignment="1" applyProtection="1">
      <protection locked="0"/>
    </xf>
    <xf numFmtId="0" fontId="34" fillId="0" borderId="6" xfId="0" applyFont="1" applyBorder="1" applyProtection="1">
      <protection locked="0"/>
    </xf>
    <xf numFmtId="0" fontId="34" fillId="3" borderId="6" xfId="0" applyFont="1" applyFill="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34" fillId="3" borderId="7" xfId="0" applyFont="1" applyFill="1" applyBorder="1" applyAlignment="1" applyProtection="1">
      <alignment horizontal="left" vertical="center"/>
      <protection locked="0"/>
    </xf>
    <xf numFmtId="0" fontId="34" fillId="0" borderId="7" xfId="0" applyFont="1" applyBorder="1" applyAlignment="1" applyProtection="1">
      <alignment horizontal="left" vertical="center"/>
      <protection locked="0"/>
    </xf>
    <xf numFmtId="0" fontId="34" fillId="8" borderId="71" xfId="10" applyFont="1" applyFill="1" applyBorder="1" applyAlignment="1">
      <alignment horizontal="center" vertical="center" wrapText="1"/>
    </xf>
    <xf numFmtId="0" fontId="34" fillId="8" borderId="99" xfId="10" applyFont="1" applyFill="1" applyBorder="1" applyAlignment="1">
      <alignment horizontal="center" vertical="center" wrapText="1"/>
    </xf>
    <xf numFmtId="0" fontId="34" fillId="8" borderId="69" xfId="10" applyFont="1" applyFill="1" applyBorder="1" applyAlignment="1">
      <alignment vertical="center" wrapText="1"/>
    </xf>
    <xf numFmtId="168" fontId="34" fillId="5" borderId="69" xfId="10" applyNumberFormat="1" applyFont="1" applyFill="1" applyBorder="1" applyAlignment="1">
      <alignment vertical="center" wrapText="1"/>
    </xf>
    <xf numFmtId="9" fontId="36" fillId="5" borderId="70" xfId="10" applyNumberFormat="1" applyFont="1" applyFill="1" applyBorder="1" applyAlignment="1">
      <alignment horizontal="center" vertical="center" wrapText="1"/>
    </xf>
    <xf numFmtId="9" fontId="36" fillId="5" borderId="97" xfId="10" applyNumberFormat="1" applyFont="1" applyFill="1" applyBorder="1" applyAlignment="1">
      <alignment horizontal="center" vertical="center" wrapText="1"/>
    </xf>
    <xf numFmtId="168" fontId="43" fillId="5" borderId="69" xfId="10" applyNumberFormat="1" applyFont="1" applyFill="1" applyBorder="1" applyAlignment="1">
      <alignment vertical="center" wrapText="1"/>
    </xf>
    <xf numFmtId="0" fontId="34" fillId="8" borderId="100" xfId="10" applyFont="1" applyFill="1" applyBorder="1" applyAlignment="1">
      <alignment horizontal="left" vertical="center" wrapText="1"/>
    </xf>
    <xf numFmtId="0" fontId="34" fillId="8" borderId="101" xfId="10" applyFont="1" applyFill="1" applyBorder="1" applyAlignment="1">
      <alignment horizontal="left" vertical="center" wrapText="1"/>
    </xf>
    <xf numFmtId="168" fontId="34" fillId="5" borderId="100" xfId="10" applyNumberFormat="1" applyFont="1" applyFill="1" applyBorder="1" applyAlignment="1">
      <alignment horizontal="right" vertical="center" wrapText="1"/>
    </xf>
    <xf numFmtId="168" fontId="34" fillId="5" borderId="101" xfId="10" applyNumberFormat="1" applyFont="1" applyFill="1" applyBorder="1" applyAlignment="1">
      <alignment horizontal="right" vertical="center" wrapText="1"/>
    </xf>
    <xf numFmtId="9" fontId="36" fillId="5" borderId="100" xfId="10" applyNumberFormat="1" applyFont="1" applyFill="1" applyBorder="1" applyAlignment="1">
      <alignment horizontal="center" vertical="center" wrapText="1"/>
    </xf>
    <xf numFmtId="9" fontId="36" fillId="5" borderId="102" xfId="10" applyNumberFormat="1" applyFont="1" applyFill="1" applyBorder="1" applyAlignment="1">
      <alignment horizontal="center" vertical="center" wrapText="1"/>
    </xf>
    <xf numFmtId="0" fontId="38" fillId="8" borderId="0" xfId="10" applyFont="1" applyFill="1" applyBorder="1" applyAlignment="1"/>
    <xf numFmtId="0" fontId="42" fillId="8" borderId="0" xfId="10" applyFont="1" applyFill="1" applyBorder="1" applyAlignment="1"/>
    <xf numFmtId="0" fontId="34" fillId="8" borderId="90" xfId="10" applyFont="1" applyFill="1" applyBorder="1" applyAlignment="1">
      <alignment horizontal="center" vertical="center" wrapText="1"/>
    </xf>
    <xf numFmtId="0" fontId="34" fillId="8" borderId="94" xfId="10" applyFont="1" applyFill="1" applyBorder="1" applyAlignment="1">
      <alignment horizontal="center" vertical="center" wrapText="1"/>
    </xf>
    <xf numFmtId="0" fontId="34" fillId="8" borderId="91" xfId="10" applyFont="1" applyFill="1" applyBorder="1" applyAlignment="1">
      <alignment horizontal="center" vertical="center" wrapText="1"/>
    </xf>
    <xf numFmtId="0" fontId="34" fillId="8" borderId="72" xfId="10" applyFont="1" applyFill="1" applyBorder="1" applyAlignment="1">
      <alignment horizontal="center" vertical="center" wrapText="1"/>
    </xf>
    <xf numFmtId="0" fontId="36" fillId="8" borderId="92" xfId="10" applyFont="1" applyFill="1" applyBorder="1" applyAlignment="1">
      <alignment horizontal="center" vertical="center" wrapText="1"/>
    </xf>
    <xf numFmtId="0" fontId="36" fillId="8" borderId="93" xfId="10" applyFont="1" applyFill="1" applyBorder="1" applyAlignment="1">
      <alignment horizontal="center" vertical="center" wrapText="1"/>
    </xf>
    <xf numFmtId="0" fontId="36" fillId="8" borderId="67" xfId="10" applyFont="1" applyFill="1" applyBorder="1" applyAlignment="1">
      <alignment horizontal="center" vertical="center" wrapText="1"/>
    </xf>
    <xf numFmtId="0" fontId="36" fillId="8" borderId="68" xfId="10" applyFont="1" applyFill="1" applyBorder="1" applyAlignment="1">
      <alignment horizontal="center" vertical="center" wrapText="1"/>
    </xf>
    <xf numFmtId="0" fontId="36" fillId="8" borderId="95" xfId="10" applyFont="1" applyFill="1" applyBorder="1" applyAlignment="1">
      <alignment horizontal="center" vertical="center" wrapText="1"/>
    </xf>
    <xf numFmtId="0" fontId="34" fillId="3" borderId="34" xfId="0" applyFont="1" applyFill="1" applyBorder="1" applyAlignment="1" applyProtection="1">
      <protection locked="0"/>
    </xf>
    <xf numFmtId="0" fontId="34" fillId="0" borderId="8" xfId="0" applyFont="1" applyBorder="1" applyProtection="1">
      <protection locked="0"/>
    </xf>
    <xf numFmtId="0" fontId="34" fillId="3" borderId="8" xfId="0" applyFont="1" applyFill="1" applyBorder="1" applyAlignment="1" applyProtection="1">
      <alignment horizontal="left" vertical="center"/>
      <protection locked="0"/>
    </xf>
    <xf numFmtId="0" fontId="34" fillId="0" borderId="8" xfId="0" applyFont="1" applyBorder="1" applyAlignment="1" applyProtection="1">
      <alignment horizontal="left" vertical="center"/>
      <protection locked="0"/>
    </xf>
    <xf numFmtId="0" fontId="36" fillId="8" borderId="0" xfId="0" applyFont="1" applyFill="1" applyBorder="1" applyAlignment="1">
      <alignment horizontal="left" vertical="top" wrapText="1"/>
    </xf>
    <xf numFmtId="0" fontId="36" fillId="8" borderId="64" xfId="0" applyFont="1" applyFill="1" applyBorder="1" applyAlignment="1">
      <alignment vertical="center" wrapText="1"/>
    </xf>
    <xf numFmtId="0" fontId="34" fillId="8" borderId="15" xfId="0" applyFont="1" applyFill="1" applyBorder="1" applyAlignment="1">
      <alignment vertical="center"/>
    </xf>
    <xf numFmtId="0" fontId="34" fillId="8" borderId="73" xfId="0" applyFont="1" applyFill="1" applyBorder="1" applyAlignment="1">
      <alignment vertical="center"/>
    </xf>
    <xf numFmtId="0" fontId="34" fillId="3" borderId="43" xfId="0" applyFont="1" applyFill="1" applyBorder="1" applyAlignment="1" applyProtection="1">
      <protection locked="0"/>
    </xf>
    <xf numFmtId="0" fontId="34" fillId="0" borderId="7" xfId="0" applyFont="1" applyBorder="1" applyProtection="1">
      <protection locked="0"/>
    </xf>
    <xf numFmtId="0" fontId="34" fillId="3" borderId="3" xfId="0" applyFont="1" applyFill="1" applyBorder="1" applyAlignment="1" applyProtection="1">
      <alignment horizontal="center" vertical="center"/>
      <protection locked="0"/>
    </xf>
    <xf numFmtId="0" fontId="34" fillId="7" borderId="19"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0" borderId="65" xfId="0" applyFont="1" applyBorder="1" applyAlignment="1">
      <alignment horizontal="left" vertical="center" wrapText="1"/>
    </xf>
    <xf numFmtId="0" fontId="34" fillId="0" borderId="0" xfId="0" applyFont="1" applyBorder="1" applyAlignment="1">
      <alignment horizontal="left" vertical="center" wrapText="1"/>
    </xf>
    <xf numFmtId="0" fontId="34" fillId="0" borderId="5" xfId="0" applyFont="1" applyBorder="1" applyAlignment="1">
      <alignment horizontal="left" vertical="center" wrapText="1"/>
    </xf>
    <xf numFmtId="0" fontId="34" fillId="0" borderId="65" xfId="0" applyFont="1" applyBorder="1" applyAlignment="1">
      <alignment vertical="center" wrapText="1"/>
    </xf>
    <xf numFmtId="0" fontId="34" fillId="0" borderId="0" xfId="0" applyFont="1" applyBorder="1" applyAlignment="1">
      <alignment vertical="center" wrapText="1"/>
    </xf>
    <xf numFmtId="0" fontId="34" fillId="0" borderId="5" xfId="0" applyFont="1" applyBorder="1" applyAlignment="1">
      <alignment vertical="center" wrapText="1"/>
    </xf>
    <xf numFmtId="0" fontId="34" fillId="0" borderId="65" xfId="0" applyFont="1" applyBorder="1" applyAlignment="1">
      <alignment vertical="center"/>
    </xf>
    <xf numFmtId="0" fontId="34" fillId="0" borderId="0" xfId="0" applyFont="1" applyBorder="1" applyAlignment="1">
      <alignment vertical="center"/>
    </xf>
    <xf numFmtId="0" fontId="34" fillId="0" borderId="5" xfId="0" applyFont="1" applyBorder="1" applyAlignment="1">
      <alignment vertical="center"/>
    </xf>
    <xf numFmtId="0" fontId="34" fillId="0" borderId="74" xfId="0" applyFont="1" applyBorder="1" applyAlignment="1">
      <alignment vertical="center" wrapText="1"/>
    </xf>
    <xf numFmtId="0" fontId="34" fillId="0" borderId="11" xfId="0" applyFont="1" applyBorder="1" applyAlignment="1">
      <alignment vertical="center" wrapText="1"/>
    </xf>
    <xf numFmtId="0" fontId="34" fillId="0" borderId="12" xfId="0" applyFont="1" applyBorder="1" applyAlignment="1">
      <alignment vertical="center" wrapText="1"/>
    </xf>
    <xf numFmtId="0" fontId="34" fillId="3" borderId="1" xfId="0" applyFont="1" applyFill="1" applyBorder="1" applyAlignment="1" applyProtection="1">
      <alignment horizontal="center" vertical="center" wrapText="1"/>
      <protection locked="0"/>
    </xf>
    <xf numFmtId="0" fontId="34" fillId="3" borderId="58" xfId="0" applyFont="1" applyFill="1" applyBorder="1" applyAlignment="1" applyProtection="1">
      <alignment horizontal="center" vertical="center" wrapText="1"/>
      <protection locked="0"/>
    </xf>
    <xf numFmtId="0" fontId="34" fillId="3" borderId="63"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protection locked="0"/>
    </xf>
    <xf numFmtId="0" fontId="34" fillId="7" borderId="13"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protection locked="0"/>
    </xf>
    <xf numFmtId="0" fontId="34" fillId="0" borderId="66" xfId="0" applyFont="1" applyBorder="1" applyAlignment="1">
      <alignment vertical="center" wrapText="1"/>
    </xf>
    <xf numFmtId="0" fontId="34" fillId="0" borderId="17" xfId="0" applyFont="1" applyBorder="1" applyAlignment="1">
      <alignment vertical="center" wrapText="1"/>
    </xf>
    <xf numFmtId="0" fontId="34" fillId="0" borderId="18" xfId="0" applyFont="1" applyBorder="1" applyAlignment="1">
      <alignment vertical="center" wrapText="1"/>
    </xf>
    <xf numFmtId="0" fontId="36" fillId="0" borderId="65" xfId="0" applyFont="1" applyBorder="1" applyAlignment="1">
      <alignment horizontal="left" wrapText="1"/>
    </xf>
    <xf numFmtId="0" fontId="34" fillId="0" borderId="0" xfId="0" applyFont="1" applyBorder="1" applyAlignment="1">
      <alignment horizontal="left" wrapText="1"/>
    </xf>
    <xf numFmtId="0" fontId="34" fillId="0" borderId="5" xfId="0" applyFont="1" applyBorder="1" applyAlignment="1">
      <alignment horizontal="left" wrapText="1"/>
    </xf>
    <xf numFmtId="0" fontId="34" fillId="0" borderId="66" xfId="0" applyFont="1" applyBorder="1" applyAlignment="1">
      <alignment horizontal="left" vertical="center" wrapText="1"/>
    </xf>
    <xf numFmtId="0" fontId="34" fillId="0" borderId="17" xfId="0" applyFont="1" applyBorder="1" applyAlignment="1">
      <alignment horizontal="left" vertical="center" wrapText="1"/>
    </xf>
    <xf numFmtId="0" fontId="34" fillId="0" borderId="18" xfId="0" applyFont="1" applyBorder="1" applyAlignment="1">
      <alignment horizontal="left" vertical="center" wrapText="1"/>
    </xf>
    <xf numFmtId="0" fontId="36" fillId="0" borderId="64" xfId="0" applyFont="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left" vertical="center" wrapText="1"/>
    </xf>
    <xf numFmtId="0" fontId="36" fillId="0" borderId="64" xfId="0" applyFont="1" applyBorder="1" applyAlignment="1">
      <alignment horizontal="left" wrapText="1"/>
    </xf>
    <xf numFmtId="0" fontId="36" fillId="0" borderId="15" xfId="0" applyFont="1" applyBorder="1" applyAlignment="1">
      <alignment horizontal="left" wrapText="1"/>
    </xf>
    <xf numFmtId="0" fontId="36" fillId="0" borderId="16" xfId="0" applyFont="1" applyBorder="1" applyAlignment="1">
      <alignment horizontal="left" wrapText="1"/>
    </xf>
    <xf numFmtId="0" fontId="41" fillId="7" borderId="75" xfId="0" applyFont="1" applyFill="1" applyBorder="1" applyAlignment="1">
      <alignment horizontal="center"/>
    </xf>
    <xf numFmtId="0" fontId="41" fillId="7" borderId="76" xfId="0" applyFont="1" applyFill="1" applyBorder="1" applyAlignment="1">
      <alignment horizontal="center"/>
    </xf>
    <xf numFmtId="0" fontId="41" fillId="7" borderId="55" xfId="0" applyFont="1" applyFill="1" applyBorder="1" applyAlignment="1">
      <alignment horizontal="center"/>
    </xf>
    <xf numFmtId="0" fontId="41" fillId="7" borderId="38" xfId="0" applyFont="1" applyFill="1" applyBorder="1" applyAlignment="1">
      <alignment horizontal="center"/>
    </xf>
    <xf numFmtId="0" fontId="41" fillId="7" borderId="0" xfId="0" applyFont="1" applyFill="1" applyBorder="1" applyAlignment="1">
      <alignment horizontal="center"/>
    </xf>
    <xf numFmtId="0" fontId="41" fillId="7" borderId="41" xfId="0" applyFont="1" applyFill="1" applyBorder="1" applyAlignment="1">
      <alignment horizontal="center"/>
    </xf>
    <xf numFmtId="0" fontId="41" fillId="7" borderId="77" xfId="0" applyFont="1" applyFill="1" applyBorder="1" applyAlignment="1">
      <alignment horizontal="center"/>
    </xf>
    <xf numFmtId="0" fontId="41" fillId="7" borderId="78" xfId="0" applyFont="1" applyFill="1" applyBorder="1" applyAlignment="1">
      <alignment horizontal="center"/>
    </xf>
    <xf numFmtId="0" fontId="41" fillId="7" borderId="79" xfId="0" applyFont="1" applyFill="1" applyBorder="1" applyAlignment="1">
      <alignment horizontal="center"/>
    </xf>
    <xf numFmtId="0" fontId="41" fillId="7" borderId="80" xfId="0" applyFont="1" applyFill="1" applyBorder="1" applyAlignment="1">
      <alignment horizontal="center"/>
    </xf>
    <xf numFmtId="0" fontId="41" fillId="7" borderId="81" xfId="0" applyFont="1" applyFill="1" applyBorder="1" applyAlignment="1">
      <alignment horizontal="center"/>
    </xf>
    <xf numFmtId="0" fontId="41" fillId="7" borderId="82" xfId="0" applyFont="1" applyFill="1" applyBorder="1" applyAlignment="1">
      <alignment horizontal="center"/>
    </xf>
    <xf numFmtId="0" fontId="41" fillId="7" borderId="38" xfId="0" applyFont="1" applyFill="1" applyBorder="1" applyAlignment="1">
      <alignment horizontal="left" vertical="center"/>
    </xf>
    <xf numFmtId="0" fontId="41" fillId="7" borderId="0" xfId="0" applyFont="1" applyFill="1" applyBorder="1" applyAlignment="1">
      <alignment horizontal="left" vertical="center"/>
    </xf>
    <xf numFmtId="0" fontId="41" fillId="7" borderId="41" xfId="0" applyFont="1" applyFill="1" applyBorder="1" applyAlignment="1">
      <alignment horizontal="left" vertical="center"/>
    </xf>
    <xf numFmtId="0" fontId="41" fillId="7" borderId="75" xfId="0" applyFont="1" applyFill="1" applyBorder="1" applyAlignment="1" applyProtection="1">
      <alignment horizontal="left" vertical="center" wrapText="1"/>
    </xf>
    <xf numFmtId="0" fontId="41" fillId="7" borderId="76" xfId="0" applyFont="1" applyFill="1" applyBorder="1" applyAlignment="1" applyProtection="1">
      <alignment horizontal="left" vertical="center" wrapText="1"/>
    </xf>
    <xf numFmtId="0" fontId="41" fillId="7" borderId="55" xfId="0" applyFont="1" applyFill="1" applyBorder="1" applyAlignment="1" applyProtection="1">
      <alignment horizontal="left" vertical="center" wrapText="1"/>
    </xf>
    <xf numFmtId="0" fontId="56" fillId="11" borderId="60" xfId="0" applyFont="1" applyFill="1" applyBorder="1" applyAlignment="1">
      <alignment horizontal="center" vertical="center"/>
    </xf>
    <xf numFmtId="0" fontId="56" fillId="11" borderId="13" xfId="0" applyFont="1" applyFill="1" applyBorder="1" applyAlignment="1">
      <alignment horizontal="center" vertical="center"/>
    </xf>
    <xf numFmtId="0" fontId="56" fillId="11" borderId="30" xfId="0" applyFont="1" applyFill="1" applyBorder="1" applyAlignment="1">
      <alignment horizontal="center" vertical="center"/>
    </xf>
    <xf numFmtId="0" fontId="41" fillId="7" borderId="83" xfId="0" applyFont="1" applyFill="1" applyBorder="1" applyAlignment="1">
      <alignment horizontal="center"/>
    </xf>
    <xf numFmtId="0" fontId="41" fillId="7" borderId="84" xfId="0" applyFont="1" applyFill="1" applyBorder="1" applyAlignment="1">
      <alignment horizontal="center"/>
    </xf>
    <xf numFmtId="0" fontId="41" fillId="7" borderId="85" xfId="0" applyFont="1" applyFill="1" applyBorder="1" applyAlignment="1">
      <alignment horizontal="center"/>
    </xf>
    <xf numFmtId="0" fontId="56" fillId="11" borderId="37" xfId="0" applyFont="1" applyFill="1" applyBorder="1" applyAlignment="1">
      <alignment horizontal="center" vertical="center"/>
    </xf>
    <xf numFmtId="0" fontId="56" fillId="11" borderId="53" xfId="0" applyFont="1" applyFill="1" applyBorder="1" applyAlignment="1">
      <alignment horizontal="center" vertical="center"/>
    </xf>
    <xf numFmtId="0" fontId="56" fillId="11" borderId="48" xfId="0" applyFont="1" applyFill="1" applyBorder="1" applyAlignment="1">
      <alignment horizontal="center" vertical="center"/>
    </xf>
    <xf numFmtId="0" fontId="41" fillId="7" borderId="86" xfId="0" applyFont="1" applyFill="1" applyBorder="1" applyAlignment="1">
      <alignment horizontal="left" vertical="center"/>
    </xf>
    <xf numFmtId="0" fontId="41" fillId="7" borderId="54" xfId="0" applyFont="1" applyFill="1" applyBorder="1" applyAlignment="1">
      <alignment horizontal="left" vertical="center"/>
    </xf>
    <xf numFmtId="0" fontId="41" fillId="7" borderId="47" xfId="0" applyFont="1" applyFill="1" applyBorder="1" applyAlignment="1">
      <alignment horizontal="left" vertical="center"/>
    </xf>
    <xf numFmtId="0" fontId="41" fillId="7" borderId="75" xfId="0" applyFont="1" applyFill="1" applyBorder="1" applyAlignment="1">
      <alignment horizontal="left" vertical="center"/>
    </xf>
    <xf numFmtId="0" fontId="41" fillId="7" borderId="76" xfId="0" applyFont="1" applyFill="1" applyBorder="1" applyAlignment="1">
      <alignment horizontal="left" vertical="center"/>
    </xf>
    <xf numFmtId="0" fontId="41" fillId="7" borderId="55" xfId="0" applyFont="1" applyFill="1" applyBorder="1" applyAlignment="1">
      <alignment horizontal="left" vertical="center"/>
    </xf>
    <xf numFmtId="0" fontId="34" fillId="0" borderId="0" xfId="0" applyFont="1" applyAlignment="1">
      <alignment horizontal="center"/>
    </xf>
    <xf numFmtId="0" fontId="34" fillId="0" borderId="17" xfId="0" applyFont="1" applyBorder="1" applyAlignment="1">
      <alignment horizontal="center"/>
    </xf>
    <xf numFmtId="0" fontId="2" fillId="0" borderId="0" xfId="0" applyFont="1" applyAlignment="1">
      <alignment horizontal="center"/>
    </xf>
    <xf numFmtId="0" fontId="34" fillId="8" borderId="0" xfId="10" applyFont="1" applyFill="1" applyAlignment="1">
      <alignment horizontal="center"/>
    </xf>
    <xf numFmtId="0" fontId="34" fillId="8" borderId="0" xfId="0" applyFont="1" applyFill="1" applyAlignment="1">
      <alignment horizontal="center"/>
    </xf>
  </cellXfs>
  <cellStyles count="17">
    <cellStyle name="Čárka 2" xfId="1"/>
    <cellStyle name="Excel_BuiltIn_Správně" xfId="2"/>
    <cellStyle name="Hypertextový odkaz" xfId="16" builtinId="8"/>
    <cellStyle name="Měna 2" xfId="3"/>
    <cellStyle name="Měna 3" xfId="4"/>
    <cellStyle name="měny 2" xfId="5"/>
    <cellStyle name="Normální" xfId="0" builtinId="0"/>
    <cellStyle name="normální 2" xfId="6"/>
    <cellStyle name="normální 2 2" xfId="7"/>
    <cellStyle name="normální 2 3" xfId="8"/>
    <cellStyle name="Normální 3" xfId="9"/>
    <cellStyle name="Normální 4" xfId="10"/>
    <cellStyle name="Normální 5" xfId="11"/>
    <cellStyle name="normální_List1" xfId="12"/>
    <cellStyle name="normální_List1 2" xfId="13"/>
    <cellStyle name="Procenta" xfId="15" builtinId="5"/>
    <cellStyle name="Správně" xfId="14" builtinId="26"/>
  </cellStyles>
  <dxfs count="4">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C000"/>
  </sheetPr>
  <dimension ref="A1:IV33"/>
  <sheetViews>
    <sheetView showGridLines="0" view="pageLayout" zoomScaleNormal="130" zoomScaleSheetLayoutView="100" workbookViewId="0">
      <selection activeCell="A2" sqref="A2:H2"/>
    </sheetView>
  </sheetViews>
  <sheetFormatPr defaultColWidth="0" defaultRowHeight="12.75" zeroHeight="1" x14ac:dyDescent="0.2"/>
  <cols>
    <col min="1" max="1" width="16" style="1" customWidth="1"/>
    <col min="2" max="2" width="6.85546875" style="1" customWidth="1"/>
    <col min="3" max="3" width="15.140625" style="1" customWidth="1"/>
    <col min="4" max="4" width="7" style="1" customWidth="1"/>
    <col min="5" max="5" width="10.7109375" style="1" customWidth="1"/>
    <col min="6" max="6" width="22" style="1" customWidth="1"/>
    <col min="7" max="7" width="10.140625" style="1" customWidth="1"/>
    <col min="8" max="8" width="6.42578125" style="1" customWidth="1"/>
    <col min="9" max="9" width="0" style="1" hidden="1" customWidth="1"/>
    <col min="10" max="10" width="10" style="1" hidden="1" customWidth="1"/>
    <col min="11" max="11" width="5.28515625" style="1" hidden="1" customWidth="1"/>
    <col min="12" max="256" width="0" style="1" hidden="1" customWidth="1"/>
    <col min="257" max="16384" width="9.140625" style="1" hidden="1"/>
  </cols>
  <sheetData>
    <row r="1" spans="1:16" ht="26.25" x14ac:dyDescent="0.2">
      <c r="A1" s="399"/>
      <c r="B1" s="400"/>
      <c r="C1" s="400"/>
      <c r="D1" s="400"/>
      <c r="E1" s="400"/>
      <c r="F1" s="400"/>
      <c r="G1" s="400"/>
      <c r="H1" s="111"/>
      <c r="I1" s="27"/>
      <c r="J1" s="27"/>
    </row>
    <row r="2" spans="1:16" ht="56.25" customHeight="1" x14ac:dyDescent="0.2">
      <c r="A2" s="401" t="s">
        <v>57</v>
      </c>
      <c r="B2" s="401"/>
      <c r="C2" s="401"/>
      <c r="D2" s="401"/>
      <c r="E2" s="401"/>
      <c r="F2" s="401"/>
      <c r="G2" s="401"/>
      <c r="H2" s="401"/>
    </row>
    <row r="3" spans="1:16" ht="11.25" customHeight="1" x14ac:dyDescent="0.25">
      <c r="A3" s="112"/>
      <c r="B3" s="112"/>
      <c r="C3" s="112"/>
      <c r="D3" s="112"/>
      <c r="E3" s="112"/>
      <c r="F3" s="112"/>
      <c r="G3" s="112"/>
      <c r="H3" s="112"/>
    </row>
    <row r="4" spans="1:16" ht="36.75" customHeight="1" x14ac:dyDescent="0.25">
      <c r="A4" s="112"/>
      <c r="B4" s="112"/>
      <c r="C4" s="112"/>
      <c r="D4" s="112"/>
      <c r="E4" s="112"/>
      <c r="F4" s="112"/>
      <c r="G4" s="112"/>
      <c r="H4" s="112"/>
    </row>
    <row r="5" spans="1:16" ht="21.75" customHeight="1" x14ac:dyDescent="0.25">
      <c r="A5" s="112"/>
      <c r="B5" s="113" t="s">
        <v>51</v>
      </c>
      <c r="C5" s="114"/>
      <c r="D5" s="114"/>
      <c r="E5" s="114"/>
      <c r="F5" s="114"/>
      <c r="G5" s="114"/>
      <c r="H5" s="114"/>
      <c r="I5" s="3"/>
      <c r="J5" s="3"/>
    </row>
    <row r="6" spans="1:16" ht="19.5" customHeight="1" x14ac:dyDescent="0.25">
      <c r="A6" s="114"/>
      <c r="B6" s="114"/>
      <c r="C6" s="114"/>
      <c r="D6" s="114"/>
      <c r="E6" s="114"/>
      <c r="F6" s="114"/>
      <c r="G6" s="114"/>
      <c r="H6" s="114"/>
      <c r="I6" s="3"/>
      <c r="J6" s="3"/>
    </row>
    <row r="7" spans="1:16" ht="28.5" customHeight="1" x14ac:dyDescent="0.3">
      <c r="A7" s="112"/>
      <c r="B7" s="407" t="s">
        <v>52</v>
      </c>
      <c r="C7" s="407"/>
      <c r="D7" s="360" t="s">
        <v>148</v>
      </c>
      <c r="E7" s="361"/>
      <c r="F7" s="361"/>
      <c r="G7" s="361"/>
      <c r="H7" s="114"/>
      <c r="I7" s="3"/>
      <c r="J7" s="3"/>
    </row>
    <row r="8" spans="1:16" ht="27" customHeight="1" x14ac:dyDescent="0.2">
      <c r="A8" s="116"/>
      <c r="B8" s="407" t="s">
        <v>53</v>
      </c>
      <c r="C8" s="407"/>
      <c r="D8" s="403" t="s">
        <v>175</v>
      </c>
      <c r="E8" s="403"/>
      <c r="F8" s="403"/>
      <c r="G8" s="403"/>
      <c r="H8" s="117"/>
      <c r="I8" s="4"/>
      <c r="J8" s="4"/>
    </row>
    <row r="9" spans="1:16" ht="24" customHeight="1" x14ac:dyDescent="0.3">
      <c r="A9" s="112"/>
      <c r="B9" s="406" t="s">
        <v>123</v>
      </c>
      <c r="C9" s="406"/>
      <c r="D9" s="404" t="s">
        <v>176</v>
      </c>
      <c r="E9" s="404"/>
      <c r="F9" s="404"/>
      <c r="G9" s="404"/>
      <c r="H9" s="118"/>
      <c r="I9" s="10"/>
      <c r="J9" s="10"/>
    </row>
    <row r="10" spans="1:16" ht="17.25" x14ac:dyDescent="0.3">
      <c r="A10" s="115"/>
      <c r="B10" s="119"/>
      <c r="C10" s="119"/>
      <c r="D10" s="405"/>
      <c r="E10" s="405"/>
      <c r="F10" s="405"/>
      <c r="G10" s="405"/>
      <c r="H10" s="119"/>
      <c r="I10" s="6"/>
      <c r="J10" s="6"/>
    </row>
    <row r="11" spans="1:16" ht="111.75" customHeight="1" x14ac:dyDescent="0.3">
      <c r="A11" s="120"/>
      <c r="B11" s="121"/>
      <c r="C11" s="121"/>
      <c r="D11" s="405"/>
      <c r="E11" s="405"/>
      <c r="F11" s="405"/>
      <c r="G11" s="405"/>
      <c r="H11" s="122"/>
      <c r="I11" s="25"/>
      <c r="J11" s="25"/>
      <c r="K11" s="25"/>
      <c r="L11" s="25"/>
      <c r="M11" s="25"/>
      <c r="N11" s="25"/>
      <c r="O11" s="25"/>
      <c r="P11" s="25"/>
    </row>
    <row r="12" spans="1:16" ht="15" customHeight="1" x14ac:dyDescent="0.3">
      <c r="A12" s="120"/>
      <c r="B12" s="402"/>
      <c r="C12" s="402"/>
      <c r="D12" s="402"/>
      <c r="E12" s="402"/>
      <c r="F12" s="402"/>
      <c r="G12" s="402"/>
      <c r="H12" s="122"/>
      <c r="I12" s="25"/>
      <c r="J12" s="25"/>
      <c r="K12" s="25"/>
      <c r="L12" s="25"/>
      <c r="M12" s="25"/>
      <c r="N12" s="25"/>
      <c r="O12" s="25"/>
      <c r="P12" s="25"/>
    </row>
    <row r="13" spans="1:16" ht="15" customHeight="1" x14ac:dyDescent="0.2">
      <c r="A13" s="388"/>
      <c r="B13" s="388"/>
      <c r="C13" s="388"/>
      <c r="D13" s="388"/>
      <c r="E13" s="388"/>
      <c r="F13" s="388"/>
      <c r="G13" s="388"/>
      <c r="H13" s="123"/>
      <c r="I13" s="7"/>
      <c r="J13" s="6"/>
      <c r="M13" s="2"/>
    </row>
    <row r="14" spans="1:16" ht="14.25" customHeight="1" x14ac:dyDescent="0.2">
      <c r="A14" s="120"/>
      <c r="B14" s="392"/>
      <c r="C14" s="392"/>
      <c r="D14" s="392"/>
      <c r="E14" s="392"/>
      <c r="F14" s="392"/>
      <c r="G14" s="392"/>
      <c r="H14" s="123"/>
      <c r="I14" s="7"/>
      <c r="J14" s="6"/>
      <c r="M14" s="2"/>
    </row>
    <row r="15" spans="1:16" ht="14.25" x14ac:dyDescent="0.25">
      <c r="A15" s="124"/>
      <c r="B15" s="119"/>
      <c r="C15" s="119"/>
      <c r="D15" s="119"/>
      <c r="E15" s="119"/>
      <c r="F15" s="119"/>
      <c r="G15" s="119"/>
      <c r="H15" s="123"/>
      <c r="I15" s="7"/>
      <c r="J15" s="6"/>
      <c r="P15" s="8"/>
    </row>
    <row r="16" spans="1:16" ht="14.25" x14ac:dyDescent="0.25">
      <c r="A16" s="112"/>
      <c r="B16" s="112"/>
      <c r="C16" s="112"/>
      <c r="D16" s="112"/>
      <c r="E16" s="112"/>
      <c r="F16" s="112"/>
      <c r="G16" s="112"/>
      <c r="H16" s="112"/>
    </row>
    <row r="17" spans="1:10" ht="21.75" customHeight="1" thickBot="1" x14ac:dyDescent="0.3">
      <c r="A17" s="125" t="s">
        <v>15</v>
      </c>
      <c r="B17" s="125"/>
      <c r="C17" s="119"/>
      <c r="D17" s="112"/>
      <c r="E17" s="112"/>
      <c r="F17" s="112"/>
      <c r="G17" s="112"/>
      <c r="H17" s="117"/>
      <c r="I17" s="4"/>
      <c r="J17" s="4"/>
    </row>
    <row r="18" spans="1:10" ht="18.75" customHeight="1" thickBot="1" x14ac:dyDescent="0.25">
      <c r="A18" s="126" t="s">
        <v>16</v>
      </c>
      <c r="B18" s="393"/>
      <c r="C18" s="394"/>
      <c r="D18" s="394"/>
      <c r="E18" s="394"/>
      <c r="F18" s="395"/>
      <c r="G18" s="127"/>
      <c r="H18" s="117"/>
      <c r="I18" s="4"/>
      <c r="J18" s="4"/>
    </row>
    <row r="19" spans="1:10" ht="18" customHeight="1" thickBot="1" x14ac:dyDescent="0.3">
      <c r="A19" s="126" t="s">
        <v>124</v>
      </c>
      <c r="B19" s="393"/>
      <c r="C19" s="394"/>
      <c r="D19" s="394"/>
      <c r="E19" s="394"/>
      <c r="F19" s="395"/>
      <c r="G19" s="112"/>
      <c r="H19" s="112"/>
    </row>
    <row r="20" spans="1:10" ht="12.75" customHeight="1" x14ac:dyDescent="0.25">
      <c r="A20" s="112"/>
      <c r="B20" s="112"/>
      <c r="C20" s="112"/>
      <c r="D20" s="112"/>
      <c r="E20" s="112"/>
      <c r="F20" s="112"/>
      <c r="G20" s="112"/>
      <c r="H20" s="112"/>
    </row>
    <row r="21" spans="1:10" ht="24.75" customHeight="1" thickBot="1" x14ac:dyDescent="0.3">
      <c r="A21" s="128" t="s">
        <v>17</v>
      </c>
      <c r="B21" s="128"/>
      <c r="C21" s="129"/>
      <c r="D21" s="112"/>
      <c r="E21" s="112"/>
      <c r="F21" s="112"/>
      <c r="G21" s="112"/>
      <c r="H21" s="112"/>
    </row>
    <row r="22" spans="1:10" ht="24" customHeight="1" thickBot="1" x14ac:dyDescent="0.3">
      <c r="A22" s="126" t="s">
        <v>0</v>
      </c>
      <c r="B22" s="396"/>
      <c r="C22" s="397"/>
      <c r="D22" s="398"/>
      <c r="E22" s="130"/>
      <c r="F22" s="130"/>
      <c r="G22" s="130"/>
      <c r="H22" s="112"/>
    </row>
    <row r="23" spans="1:10" ht="18" customHeight="1" x14ac:dyDescent="0.25">
      <c r="A23" s="112"/>
      <c r="B23" s="112"/>
      <c r="C23" s="112"/>
      <c r="D23" s="112"/>
      <c r="E23" s="112"/>
      <c r="F23" s="112"/>
      <c r="G23" s="112"/>
      <c r="H23" s="112"/>
    </row>
    <row r="24" spans="1:10" ht="17.25" customHeight="1" x14ac:dyDescent="0.25">
      <c r="A24" s="131" t="s">
        <v>21</v>
      </c>
      <c r="B24" s="112"/>
      <c r="C24" s="389" t="s">
        <v>232</v>
      </c>
      <c r="D24" s="389"/>
      <c r="E24" s="389"/>
      <c r="F24" s="389"/>
      <c r="G24" s="389"/>
      <c r="H24" s="112"/>
    </row>
    <row r="25" spans="1:10" ht="15" customHeight="1" x14ac:dyDescent="0.25">
      <c r="A25" s="112"/>
      <c r="B25" s="112"/>
      <c r="C25" s="390" t="s">
        <v>19</v>
      </c>
      <c r="D25" s="390"/>
      <c r="E25" s="390"/>
      <c r="F25" s="390"/>
      <c r="G25" s="390"/>
      <c r="H25" s="132"/>
      <c r="I25" s="9"/>
      <c r="J25" s="9"/>
    </row>
    <row r="26" spans="1:10" ht="29.25" customHeight="1" x14ac:dyDescent="0.25">
      <c r="A26" s="133"/>
      <c r="B26" s="112"/>
      <c r="C26" s="391" t="s">
        <v>20</v>
      </c>
      <c r="D26" s="391"/>
      <c r="E26" s="391"/>
      <c r="F26" s="391"/>
      <c r="G26" s="391"/>
      <c r="H26" s="134"/>
      <c r="I26" s="26"/>
      <c r="J26" s="26"/>
    </row>
    <row r="27" spans="1:10" ht="14.25" x14ac:dyDescent="0.25">
      <c r="A27" s="135"/>
      <c r="B27" s="136"/>
      <c r="C27" s="136"/>
      <c r="D27" s="136"/>
      <c r="E27" s="136"/>
      <c r="F27" s="136"/>
      <c r="G27" s="136"/>
      <c r="H27" s="112"/>
    </row>
    <row r="28" spans="1:10" ht="15" hidden="1" customHeight="1" x14ac:dyDescent="0.2">
      <c r="B28" s="5"/>
      <c r="C28" s="5"/>
      <c r="D28" s="5"/>
      <c r="E28" s="5"/>
      <c r="F28" s="5"/>
      <c r="G28" s="5"/>
    </row>
    <row r="29" spans="1:10" hidden="1" x14ac:dyDescent="0.2">
      <c r="A29" s="18"/>
      <c r="B29" s="18"/>
      <c r="C29" s="16"/>
    </row>
    <row r="30" spans="1:10" ht="18" hidden="1" customHeight="1" x14ac:dyDescent="0.2"/>
    <row r="31" spans="1:10" x14ac:dyDescent="0.2"/>
    <row r="32" spans="1:10" x14ac:dyDescent="0.2"/>
    <row r="33" x14ac:dyDescent="0.2"/>
  </sheetData>
  <mergeCells count="17">
    <mergeCell ref="A1:G1"/>
    <mergeCell ref="A2:H2"/>
    <mergeCell ref="B12:G12"/>
    <mergeCell ref="D8:G8"/>
    <mergeCell ref="D9:G9"/>
    <mergeCell ref="D10:G11"/>
    <mergeCell ref="B9:C9"/>
    <mergeCell ref="B8:C8"/>
    <mergeCell ref="B7:C7"/>
    <mergeCell ref="A13:G13"/>
    <mergeCell ref="C24:G24"/>
    <mergeCell ref="C25:G25"/>
    <mergeCell ref="C26:G26"/>
    <mergeCell ref="B14:G14"/>
    <mergeCell ref="B18:F18"/>
    <mergeCell ref="B19:F19"/>
    <mergeCell ref="B22:D22"/>
  </mergeCells>
  <pageMargins left="0.78740157480314965" right="0.78740157480314965" top="1.7716535433070868" bottom="1.1811023622047245" header="0.39370078740157483" footer="0.39370078740157483"/>
  <pageSetup paperSize="9" scale="89" orientation="portrait" horizontalDpi="4294967293" verticalDpi="4294967293" r:id="rId1"/>
  <headerFooter alignWithMargins="0">
    <oddHeader>&amp;L&amp;G&amp;R&amp;"Segoe UI,Obyčejné"&amp;8 29.9.2016  10.00</oddHeader>
    <oddFooter>&amp;L&amp;G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38"/>
  <sheetViews>
    <sheetView showGridLines="0" tabSelected="1" view="pageLayout" zoomScale="110" zoomScaleNormal="90" zoomScalePageLayoutView="110" workbookViewId="0">
      <selection activeCell="J2" sqref="J2:K2"/>
    </sheetView>
  </sheetViews>
  <sheetFormatPr defaultRowHeight="12.75" x14ac:dyDescent="0.2"/>
  <cols>
    <col min="1" max="1" width="4.7109375" style="14" customWidth="1"/>
    <col min="2" max="2" width="6.5703125" style="14" customWidth="1"/>
    <col min="3" max="3" width="2.7109375" style="14" customWidth="1"/>
    <col min="4" max="4" width="3" style="14" customWidth="1"/>
    <col min="5" max="16384" width="9.140625" style="14"/>
  </cols>
  <sheetData>
    <row r="1" spans="2:17" ht="1.5" customHeight="1" x14ac:dyDescent="0.25">
      <c r="B1" s="357"/>
      <c r="C1" s="357"/>
      <c r="D1" s="357"/>
      <c r="E1" s="357"/>
      <c r="F1" s="357"/>
      <c r="G1" s="357"/>
      <c r="H1" s="357"/>
      <c r="I1" s="357"/>
      <c r="J1" s="357"/>
      <c r="K1" s="357"/>
      <c r="L1" s="357"/>
    </row>
    <row r="2" spans="2:17" ht="15.75" customHeight="1" x14ac:dyDescent="0.25">
      <c r="B2" s="357"/>
      <c r="C2" s="357"/>
      <c r="D2" s="357"/>
      <c r="E2" s="357"/>
      <c r="F2" s="357"/>
      <c r="G2" s="357"/>
      <c r="H2" s="357"/>
      <c r="I2" s="357"/>
      <c r="J2" s="730" t="s">
        <v>239</v>
      </c>
      <c r="K2" s="730"/>
      <c r="L2" s="357"/>
    </row>
    <row r="3" spans="2:17" ht="21.75" customHeight="1" x14ac:dyDescent="0.2">
      <c r="B3" s="358"/>
      <c r="C3" s="358" t="s">
        <v>14</v>
      </c>
      <c r="D3" s="358"/>
      <c r="E3" s="358"/>
      <c r="F3" s="358"/>
      <c r="G3" s="358"/>
      <c r="H3" s="358"/>
      <c r="I3" s="358"/>
      <c r="J3" s="358"/>
      <c r="K3" s="358"/>
      <c r="L3" s="358"/>
    </row>
    <row r="4" spans="2:17" ht="10.5" customHeight="1" x14ac:dyDescent="0.25">
      <c r="B4" s="357"/>
      <c r="C4" s="380"/>
      <c r="D4" s="380"/>
      <c r="E4" s="380"/>
      <c r="F4" s="380"/>
      <c r="G4" s="380"/>
      <c r="H4" s="380"/>
      <c r="I4" s="380"/>
      <c r="J4" s="380"/>
      <c r="K4" s="380"/>
      <c r="L4" s="380"/>
    </row>
    <row r="5" spans="2:17" ht="14.25" x14ac:dyDescent="0.25">
      <c r="B5" s="357"/>
      <c r="C5" s="380" t="s">
        <v>58</v>
      </c>
      <c r="D5" s="380"/>
      <c r="E5" s="380"/>
      <c r="F5" s="380"/>
      <c r="G5" s="380"/>
      <c r="H5" s="380"/>
      <c r="I5" s="380"/>
      <c r="J5" s="380"/>
      <c r="K5" s="380"/>
      <c r="L5" s="380"/>
    </row>
    <row r="6" spans="2:17" ht="15" customHeight="1" x14ac:dyDescent="0.25">
      <c r="B6" s="357"/>
      <c r="C6" s="380"/>
      <c r="D6" s="380"/>
      <c r="E6" s="380"/>
      <c r="F6" s="380"/>
      <c r="G6" s="380"/>
      <c r="H6" s="380"/>
      <c r="I6" s="380"/>
      <c r="J6" s="380"/>
      <c r="K6" s="380"/>
      <c r="L6" s="380"/>
    </row>
    <row r="7" spans="2:17" ht="14.25" x14ac:dyDescent="0.25">
      <c r="B7" s="357"/>
      <c r="C7" s="381" t="s">
        <v>102</v>
      </c>
      <c r="D7" s="381"/>
      <c r="E7" s="381"/>
      <c r="F7" s="381"/>
      <c r="G7" s="381"/>
      <c r="H7" s="381"/>
      <c r="I7" s="381"/>
      <c r="J7" s="381"/>
      <c r="K7" s="381"/>
      <c r="L7" s="381"/>
    </row>
    <row r="8" spans="2:17" ht="14.25" x14ac:dyDescent="0.25">
      <c r="B8" s="357"/>
      <c r="C8" s="380"/>
      <c r="D8" s="380"/>
      <c r="E8" s="380"/>
      <c r="F8" s="380"/>
      <c r="G8" s="380"/>
      <c r="H8" s="380"/>
      <c r="I8" s="380"/>
      <c r="J8" s="380"/>
      <c r="K8" s="380"/>
      <c r="L8" s="380"/>
    </row>
    <row r="9" spans="2:17" ht="13.5" customHeight="1" x14ac:dyDescent="0.25">
      <c r="B9" s="357"/>
      <c r="C9" s="382"/>
      <c r="D9" s="380"/>
      <c r="E9" s="522" t="s">
        <v>120</v>
      </c>
      <c r="F9" s="522"/>
      <c r="G9" s="522"/>
      <c r="H9" s="522"/>
      <c r="I9" s="522"/>
      <c r="J9" s="522"/>
      <c r="K9" s="522"/>
      <c r="L9" s="522"/>
    </row>
    <row r="10" spans="2:17" ht="12.75" customHeight="1" x14ac:dyDescent="0.25">
      <c r="B10" s="357"/>
      <c r="C10" s="382"/>
      <c r="D10" s="380"/>
      <c r="E10" s="522" t="s">
        <v>121</v>
      </c>
      <c r="F10" s="522"/>
      <c r="G10" s="522"/>
      <c r="H10" s="522"/>
      <c r="I10" s="522"/>
      <c r="J10" s="522"/>
      <c r="K10" s="522"/>
      <c r="L10" s="522"/>
    </row>
    <row r="11" spans="2:17" s="23" customFormat="1" ht="12.75" customHeight="1" x14ac:dyDescent="0.2">
      <c r="B11" s="359"/>
      <c r="C11" s="382"/>
      <c r="D11" s="383"/>
      <c r="E11" s="522" t="s">
        <v>122</v>
      </c>
      <c r="F11" s="522"/>
      <c r="G11" s="522"/>
      <c r="H11" s="522"/>
      <c r="I11" s="522"/>
      <c r="J11" s="522"/>
      <c r="K11" s="522"/>
      <c r="L11" s="522"/>
    </row>
    <row r="12" spans="2:17" s="23" customFormat="1" ht="12.75" customHeight="1" x14ac:dyDescent="0.2">
      <c r="B12" s="359"/>
      <c r="C12" s="382"/>
      <c r="D12" s="383"/>
      <c r="E12" s="522" t="s">
        <v>119</v>
      </c>
      <c r="F12" s="522"/>
      <c r="G12" s="522"/>
      <c r="H12" s="522"/>
      <c r="I12" s="522"/>
      <c r="J12" s="522"/>
      <c r="K12" s="522"/>
      <c r="L12" s="522"/>
    </row>
    <row r="13" spans="2:17" s="23" customFormat="1" ht="12.75" customHeight="1" x14ac:dyDescent="0.2">
      <c r="B13" s="359"/>
      <c r="C13" s="382"/>
      <c r="D13" s="383"/>
      <c r="E13" s="522" t="s">
        <v>222</v>
      </c>
      <c r="F13" s="522"/>
      <c r="G13" s="522"/>
      <c r="H13" s="522"/>
      <c r="I13" s="522"/>
      <c r="J13" s="522"/>
      <c r="K13" s="522"/>
      <c r="L13" s="522"/>
      <c r="M13" s="33"/>
      <c r="N13" s="33"/>
      <c r="O13" s="33"/>
      <c r="P13" s="33"/>
      <c r="Q13" s="33"/>
    </row>
    <row r="14" spans="2:17" s="23" customFormat="1" ht="14.25" customHeight="1" x14ac:dyDescent="0.2">
      <c r="B14" s="359"/>
      <c r="C14" s="383"/>
      <c r="D14" s="383"/>
      <c r="E14" s="383"/>
      <c r="F14" s="383"/>
      <c r="G14" s="383"/>
      <c r="H14" s="383"/>
      <c r="I14" s="383"/>
      <c r="J14" s="383"/>
      <c r="K14" s="383"/>
      <c r="L14" s="383"/>
      <c r="M14" s="33"/>
      <c r="N14" s="33"/>
      <c r="O14" s="33"/>
      <c r="P14" s="33"/>
      <c r="Q14" s="33"/>
    </row>
    <row r="15" spans="2:17" s="23" customFormat="1" ht="1.5" customHeight="1" x14ac:dyDescent="0.2">
      <c r="B15" s="359"/>
      <c r="C15" s="383"/>
      <c r="D15" s="383"/>
      <c r="E15" s="349"/>
      <c r="F15" s="349"/>
      <c r="G15" s="349"/>
      <c r="H15" s="349"/>
      <c r="I15" s="349"/>
      <c r="J15" s="349"/>
      <c r="K15" s="349"/>
      <c r="L15" s="349"/>
      <c r="M15" s="33"/>
      <c r="N15" s="33"/>
      <c r="O15" s="33"/>
      <c r="P15" s="33"/>
      <c r="Q15" s="33"/>
    </row>
    <row r="16" spans="2:17" s="23" customFormat="1" ht="13.5" customHeight="1" x14ac:dyDescent="0.2">
      <c r="B16" s="359"/>
      <c r="C16" s="381" t="s">
        <v>103</v>
      </c>
      <c r="D16" s="381"/>
      <c r="E16" s="381"/>
      <c r="F16" s="381"/>
      <c r="G16" s="381"/>
      <c r="H16" s="381"/>
      <c r="I16" s="381"/>
      <c r="J16" s="381"/>
      <c r="K16" s="381"/>
      <c r="L16" s="381"/>
      <c r="M16" s="33"/>
      <c r="N16" s="33"/>
      <c r="O16" s="33"/>
      <c r="P16" s="33"/>
      <c r="Q16" s="33"/>
    </row>
    <row r="17" spans="2:17" ht="12" customHeight="1" x14ac:dyDescent="0.25">
      <c r="B17" s="357"/>
      <c r="C17" s="380"/>
      <c r="D17" s="380"/>
      <c r="E17" s="380"/>
      <c r="F17" s="380"/>
      <c r="G17" s="380"/>
      <c r="H17" s="380"/>
      <c r="I17" s="380"/>
      <c r="J17" s="380"/>
      <c r="K17" s="380"/>
      <c r="L17" s="380"/>
      <c r="M17" s="34"/>
      <c r="N17" s="34"/>
      <c r="O17" s="34"/>
      <c r="P17" s="34"/>
      <c r="Q17" s="34"/>
    </row>
    <row r="18" spans="2:17" ht="108" customHeight="1" x14ac:dyDescent="0.25">
      <c r="B18" s="357"/>
      <c r="C18" s="382"/>
      <c r="D18" s="380"/>
      <c r="E18" s="522" t="s">
        <v>223</v>
      </c>
      <c r="F18" s="522"/>
      <c r="G18" s="522"/>
      <c r="H18" s="522"/>
      <c r="I18" s="522"/>
      <c r="J18" s="522"/>
      <c r="K18" s="522"/>
      <c r="L18" s="522"/>
      <c r="M18" s="86"/>
      <c r="N18" s="86"/>
      <c r="O18" s="86"/>
      <c r="P18" s="86"/>
      <c r="Q18" s="86"/>
    </row>
    <row r="19" spans="2:17" s="23" customFormat="1" ht="130.5" customHeight="1" x14ac:dyDescent="0.2">
      <c r="B19" s="359"/>
      <c r="C19" s="382"/>
      <c r="D19" s="383"/>
      <c r="E19" s="522" t="s">
        <v>224</v>
      </c>
      <c r="F19" s="522"/>
      <c r="G19" s="522"/>
      <c r="H19" s="522"/>
      <c r="I19" s="522"/>
      <c r="J19" s="522"/>
      <c r="K19" s="522"/>
      <c r="L19" s="522"/>
      <c r="M19" s="33"/>
      <c r="N19" s="33"/>
      <c r="O19" s="33"/>
      <c r="P19" s="33"/>
      <c r="Q19" s="33"/>
    </row>
    <row r="20" spans="2:17" ht="13.5" customHeight="1" x14ac:dyDescent="0.25">
      <c r="B20" s="357"/>
      <c r="C20" s="383"/>
      <c r="D20" s="383"/>
      <c r="E20" s="384"/>
      <c r="F20" s="384"/>
      <c r="G20" s="384"/>
      <c r="H20" s="384"/>
      <c r="I20" s="384"/>
      <c r="J20" s="384"/>
      <c r="K20" s="384"/>
      <c r="L20" s="384"/>
    </row>
    <row r="21" spans="2:17" ht="12.75" customHeight="1" x14ac:dyDescent="0.25">
      <c r="B21" s="357"/>
      <c r="C21" s="383"/>
      <c r="D21" s="383"/>
      <c r="E21" s="522"/>
      <c r="F21" s="522"/>
      <c r="G21" s="522"/>
      <c r="H21" s="522"/>
      <c r="I21" s="522"/>
      <c r="J21" s="522"/>
      <c r="K21" s="522"/>
      <c r="L21" s="522"/>
    </row>
    <row r="22" spans="2:17" ht="14.25" x14ac:dyDescent="0.25">
      <c r="B22" s="357"/>
      <c r="C22" s="385"/>
      <c r="D22" s="383"/>
      <c r="E22" s="522"/>
      <c r="F22" s="522"/>
      <c r="G22" s="522"/>
      <c r="H22" s="522"/>
      <c r="I22" s="522"/>
      <c r="J22" s="522"/>
      <c r="K22" s="522"/>
      <c r="L22" s="522"/>
    </row>
    <row r="23" spans="2:17" ht="14.25" x14ac:dyDescent="0.25">
      <c r="B23" s="357"/>
      <c r="C23" s="383"/>
      <c r="D23" s="383"/>
      <c r="E23" s="522"/>
      <c r="F23" s="522"/>
      <c r="G23" s="522"/>
      <c r="H23" s="522"/>
      <c r="I23" s="522"/>
      <c r="J23" s="522"/>
      <c r="K23" s="522"/>
      <c r="L23" s="522"/>
    </row>
    <row r="24" spans="2:17" ht="14.25" x14ac:dyDescent="0.25">
      <c r="B24" s="357"/>
      <c r="C24" s="380"/>
      <c r="D24" s="380"/>
      <c r="E24" s="380"/>
      <c r="F24" s="380"/>
      <c r="G24" s="380"/>
      <c r="H24" s="380"/>
      <c r="I24" s="380"/>
      <c r="J24" s="380"/>
      <c r="K24" s="380"/>
      <c r="L24" s="380"/>
    </row>
    <row r="25" spans="2:17" ht="14.25" x14ac:dyDescent="0.25">
      <c r="B25" s="357"/>
      <c r="C25" s="357"/>
      <c r="D25" s="357"/>
      <c r="E25" s="357"/>
      <c r="F25" s="357"/>
      <c r="G25" s="357"/>
      <c r="H25" s="357"/>
      <c r="I25" s="357"/>
      <c r="J25" s="357"/>
      <c r="K25" s="357"/>
      <c r="L25" s="357"/>
    </row>
    <row r="26" spans="2:17" ht="14.25" x14ac:dyDescent="0.25">
      <c r="B26" s="357"/>
      <c r="C26" s="357"/>
      <c r="D26" s="357"/>
      <c r="E26" s="357"/>
      <c r="F26" s="357"/>
      <c r="G26" s="357"/>
      <c r="H26" s="357"/>
      <c r="I26" s="357"/>
      <c r="J26" s="357"/>
      <c r="K26" s="357"/>
      <c r="L26" s="357"/>
    </row>
    <row r="27" spans="2:17" ht="14.25" x14ac:dyDescent="0.25">
      <c r="B27" s="357"/>
      <c r="C27" s="357"/>
      <c r="D27" s="357"/>
      <c r="E27" s="357"/>
      <c r="F27" s="357"/>
      <c r="G27" s="357"/>
      <c r="H27" s="357"/>
      <c r="I27" s="357"/>
      <c r="J27" s="357"/>
      <c r="K27" s="357"/>
      <c r="L27" s="357"/>
    </row>
    <row r="28" spans="2:17" ht="14.25" x14ac:dyDescent="0.25">
      <c r="B28" s="357"/>
      <c r="C28" s="357"/>
      <c r="D28" s="357"/>
      <c r="E28" s="357"/>
      <c r="F28" s="357"/>
      <c r="G28" s="357"/>
      <c r="H28" s="357"/>
      <c r="I28" s="357"/>
      <c r="J28" s="357"/>
      <c r="K28" s="357"/>
      <c r="L28" s="357"/>
    </row>
    <row r="29" spans="2:17" x14ac:dyDescent="0.2">
      <c r="C29" s="86"/>
      <c r="D29" s="86"/>
      <c r="E29" s="86"/>
      <c r="F29" s="86"/>
      <c r="G29" s="86"/>
      <c r="H29" s="86"/>
      <c r="I29" s="86"/>
      <c r="J29" s="86"/>
      <c r="K29" s="86"/>
      <c r="L29" s="86"/>
    </row>
    <row r="30" spans="2:17" x14ac:dyDescent="0.2">
      <c r="C30" s="86"/>
      <c r="D30" s="86"/>
      <c r="E30" s="86"/>
      <c r="F30" s="86"/>
      <c r="G30" s="86"/>
      <c r="H30" s="86"/>
      <c r="I30" s="86"/>
      <c r="J30" s="86"/>
      <c r="K30" s="86"/>
      <c r="L30" s="88"/>
    </row>
    <row r="31" spans="2:17" x14ac:dyDescent="0.2">
      <c r="C31" s="86"/>
      <c r="D31" s="86"/>
      <c r="E31" s="86"/>
      <c r="F31" s="86"/>
      <c r="G31" s="86"/>
      <c r="H31" s="86"/>
      <c r="I31" s="86"/>
      <c r="J31" s="86"/>
      <c r="K31" s="86"/>
      <c r="L31" s="86"/>
    </row>
    <row r="32" spans="2:17" x14ac:dyDescent="0.2">
      <c r="C32" s="86"/>
      <c r="D32" s="86"/>
      <c r="E32" s="86"/>
      <c r="F32" s="86"/>
      <c r="G32" s="86"/>
      <c r="H32" s="86"/>
      <c r="I32" s="86"/>
      <c r="J32" s="86"/>
      <c r="K32" s="86"/>
      <c r="L32" s="86"/>
    </row>
    <row r="33" spans="3:12" x14ac:dyDescent="0.2">
      <c r="C33" s="86"/>
      <c r="D33" s="86"/>
      <c r="E33" s="86"/>
      <c r="F33" s="86"/>
      <c r="G33" s="86"/>
      <c r="H33" s="86"/>
      <c r="I33" s="86"/>
      <c r="J33" s="86"/>
      <c r="K33" s="86"/>
      <c r="L33" s="86"/>
    </row>
    <row r="34" spans="3:12" x14ac:dyDescent="0.2">
      <c r="C34" s="86"/>
      <c r="D34" s="86"/>
      <c r="E34" s="86"/>
      <c r="F34" s="86"/>
      <c r="G34" s="86"/>
      <c r="H34" s="86"/>
      <c r="I34" s="86"/>
      <c r="J34" s="86"/>
      <c r="K34" s="86"/>
      <c r="L34" s="86"/>
    </row>
    <row r="35" spans="3:12" x14ac:dyDescent="0.2">
      <c r="C35" s="86"/>
      <c r="D35" s="86"/>
      <c r="E35" s="86"/>
      <c r="F35" s="86"/>
      <c r="G35" s="86"/>
      <c r="H35" s="86"/>
      <c r="I35" s="86"/>
      <c r="J35" s="86"/>
      <c r="K35" s="86"/>
      <c r="L35" s="86"/>
    </row>
    <row r="36" spans="3:12" x14ac:dyDescent="0.2">
      <c r="C36" s="86"/>
      <c r="D36" s="86"/>
      <c r="E36" s="86"/>
      <c r="F36" s="86"/>
      <c r="G36" s="86"/>
      <c r="H36" s="86"/>
      <c r="I36" s="86"/>
      <c r="J36" s="86"/>
      <c r="K36" s="86"/>
      <c r="L36" s="86"/>
    </row>
    <row r="37" spans="3:12" x14ac:dyDescent="0.2">
      <c r="C37" s="86"/>
      <c r="D37" s="86"/>
      <c r="E37" s="86"/>
      <c r="F37" s="86"/>
      <c r="G37" s="86"/>
      <c r="H37" s="86"/>
      <c r="I37" s="86"/>
      <c r="J37" s="86"/>
      <c r="K37" s="86"/>
      <c r="L37" s="86"/>
    </row>
    <row r="38" spans="3:12" x14ac:dyDescent="0.2">
      <c r="C38" s="86"/>
      <c r="D38" s="86"/>
      <c r="E38" s="86"/>
      <c r="F38" s="86"/>
      <c r="G38" s="86"/>
      <c r="H38" s="86"/>
      <c r="I38" s="86"/>
      <c r="J38" s="86"/>
      <c r="K38" s="86"/>
      <c r="L38" s="86"/>
    </row>
  </sheetData>
  <mergeCells count="9">
    <mergeCell ref="J2:K2"/>
    <mergeCell ref="E21:L23"/>
    <mergeCell ref="E19:L19"/>
    <mergeCell ref="E13:L13"/>
    <mergeCell ref="E18:L18"/>
    <mergeCell ref="E9:L9"/>
    <mergeCell ref="E10:L10"/>
    <mergeCell ref="E11:L11"/>
    <mergeCell ref="E12:L12"/>
  </mergeCells>
  <dataValidations count="1">
    <dataValidation type="list" allowBlank="1" showInputMessage="1" showErrorMessage="1" sqref="C9:C13 C22 C18:C19">
      <formula1>"X"</formula1>
    </dataValidation>
  </dataValidations>
  <pageMargins left="0.39370078740157483" right="0.23622047244094491" top="0.74803149606299213" bottom="0.74803149606299213" header="0.31496062992125984" footer="0.31496062992125984"/>
  <pageSetup paperSize="9" scale="98" fitToWidth="0" fitToHeight="0" orientation="portrait" r:id="rId1"/>
  <headerFooter alignWithMargins="0">
    <oddHeader xml:space="preserve">&amp;R&amp;"Segoe UI,Obyčejné"&amp;8
</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92D050"/>
  </sheetPr>
  <dimension ref="A1:J43"/>
  <sheetViews>
    <sheetView showGridLines="0" view="pageLayout" zoomScale="110" zoomScaleNormal="100" zoomScalePageLayoutView="110" workbookViewId="0">
      <selection activeCell="A2" sqref="A2:I2"/>
    </sheetView>
  </sheetViews>
  <sheetFormatPr defaultColWidth="0" defaultRowHeight="12.75" zeroHeight="1" x14ac:dyDescent="0.2"/>
  <cols>
    <col min="1" max="1" width="11.7109375" style="28" customWidth="1"/>
    <col min="2" max="2" width="10.28515625" style="28" customWidth="1"/>
    <col min="3" max="3" width="5.85546875" style="28" customWidth="1"/>
    <col min="4" max="4" width="5.42578125" style="28" customWidth="1"/>
    <col min="5" max="5" width="9.140625" style="28" customWidth="1"/>
    <col min="6" max="6" width="9.5703125" style="28" customWidth="1"/>
    <col min="7" max="7" width="8.42578125" style="28" customWidth="1"/>
    <col min="8" max="8" width="6.85546875" style="28" customWidth="1"/>
    <col min="9" max="9" width="19" style="28" customWidth="1"/>
    <col min="10" max="10" width="0" style="28" hidden="1" customWidth="1"/>
    <col min="11" max="256" width="9.140625" style="28" hidden="1" customWidth="1"/>
    <col min="257" max="16384" width="9.140625" style="28" hidden="1"/>
  </cols>
  <sheetData>
    <row r="1" spans="1:10" x14ac:dyDescent="0.2"/>
    <row r="2" spans="1:10" ht="17.25" x14ac:dyDescent="0.3">
      <c r="A2" s="441" t="s">
        <v>27</v>
      </c>
      <c r="B2" s="441"/>
      <c r="C2" s="441"/>
      <c r="D2" s="441"/>
      <c r="E2" s="441"/>
      <c r="F2" s="441"/>
      <c r="G2" s="441"/>
      <c r="H2" s="441"/>
      <c r="I2" s="441"/>
    </row>
    <row r="3" spans="1:10" x14ac:dyDescent="0.2">
      <c r="A3" s="262"/>
      <c r="B3" s="262"/>
      <c r="C3" s="262"/>
      <c r="D3" s="262"/>
      <c r="E3" s="262"/>
      <c r="F3" s="262"/>
      <c r="G3" s="262"/>
      <c r="H3" s="262"/>
      <c r="I3" s="262"/>
    </row>
    <row r="4" spans="1:10" ht="16.5" x14ac:dyDescent="0.3">
      <c r="A4" s="138" t="s">
        <v>28</v>
      </c>
      <c r="B4" s="263"/>
      <c r="C4" s="264"/>
      <c r="D4" s="264"/>
      <c r="E4" s="264"/>
      <c r="F4" s="264"/>
      <c r="G4" s="264"/>
      <c r="H4" s="264"/>
      <c r="I4" s="264"/>
    </row>
    <row r="5" spans="1:10" ht="13.5" thickBot="1" x14ac:dyDescent="0.25">
      <c r="A5" s="262"/>
      <c r="B5" s="262"/>
      <c r="C5" s="262"/>
      <c r="D5" s="262"/>
      <c r="E5" s="262"/>
      <c r="F5" s="262"/>
      <c r="G5" s="262"/>
      <c r="H5" s="262"/>
      <c r="I5" s="262"/>
    </row>
    <row r="6" spans="1:10" x14ac:dyDescent="0.2">
      <c r="A6" s="461" t="s">
        <v>42</v>
      </c>
      <c r="B6" s="462"/>
      <c r="C6" s="414"/>
      <c r="D6" s="414"/>
      <c r="E6" s="414"/>
      <c r="F6" s="414"/>
      <c r="G6" s="414"/>
      <c r="H6" s="414"/>
      <c r="I6" s="465"/>
    </row>
    <row r="7" spans="1:10" s="30" customFormat="1" ht="20.100000000000001" customHeight="1" x14ac:dyDescent="0.2">
      <c r="A7" s="463"/>
      <c r="B7" s="464"/>
      <c r="C7" s="418"/>
      <c r="D7" s="418"/>
      <c r="E7" s="418"/>
      <c r="F7" s="418"/>
      <c r="G7" s="418"/>
      <c r="H7" s="418"/>
      <c r="I7" s="419"/>
      <c r="J7" s="29"/>
    </row>
    <row r="8" spans="1:10" s="30" customFormat="1" ht="20.100000000000001" customHeight="1" x14ac:dyDescent="0.2">
      <c r="A8" s="463"/>
      <c r="B8" s="464"/>
      <c r="C8" s="265" t="s">
        <v>1</v>
      </c>
      <c r="D8" s="466"/>
      <c r="E8" s="467"/>
      <c r="F8" s="468"/>
      <c r="G8" s="265" t="s">
        <v>149</v>
      </c>
      <c r="H8" s="469"/>
      <c r="I8" s="470"/>
      <c r="J8" s="29"/>
    </row>
    <row r="9" spans="1:10" s="30" customFormat="1" ht="20.100000000000001" customHeight="1" x14ac:dyDescent="0.2">
      <c r="A9" s="463" t="s">
        <v>29</v>
      </c>
      <c r="B9" s="464"/>
      <c r="C9" s="409"/>
      <c r="D9" s="409"/>
      <c r="E9" s="409"/>
      <c r="F9" s="409"/>
      <c r="G9" s="409"/>
      <c r="H9" s="409"/>
      <c r="I9" s="410"/>
      <c r="J9" s="29"/>
    </row>
    <row r="10" spans="1:10" s="30" customFormat="1" ht="25.5" customHeight="1" x14ac:dyDescent="0.2">
      <c r="A10" s="420" t="s">
        <v>40</v>
      </c>
      <c r="B10" s="265" t="s">
        <v>2</v>
      </c>
      <c r="C10" s="409"/>
      <c r="D10" s="409"/>
      <c r="E10" s="409"/>
      <c r="F10" s="409"/>
      <c r="G10" s="409"/>
      <c r="H10" s="409"/>
      <c r="I10" s="410"/>
      <c r="J10" s="29"/>
    </row>
    <row r="11" spans="1:10" s="30" customFormat="1" ht="20.100000000000001" customHeight="1" x14ac:dyDescent="0.2">
      <c r="A11" s="421"/>
      <c r="B11" s="265" t="s">
        <v>3</v>
      </c>
      <c r="C11" s="423"/>
      <c r="D11" s="423"/>
      <c r="E11" s="265" t="s">
        <v>4</v>
      </c>
      <c r="F11" s="266"/>
      <c r="G11" s="265" t="s">
        <v>5</v>
      </c>
      <c r="H11" s="418"/>
      <c r="I11" s="419"/>
      <c r="J11" s="29"/>
    </row>
    <row r="12" spans="1:10" s="30" customFormat="1" ht="20.100000000000001" customHeight="1" x14ac:dyDescent="0.2">
      <c r="A12" s="421"/>
      <c r="B12" s="267" t="s">
        <v>6</v>
      </c>
      <c r="C12" s="418"/>
      <c r="D12" s="418"/>
      <c r="E12" s="418"/>
      <c r="F12" s="418"/>
      <c r="G12" s="418"/>
      <c r="H12" s="418"/>
      <c r="I12" s="419"/>
      <c r="J12" s="29"/>
    </row>
    <row r="13" spans="1:10" s="30" customFormat="1" ht="20.100000000000001" customHeight="1" x14ac:dyDescent="0.2">
      <c r="A13" s="422"/>
      <c r="B13" s="267" t="s">
        <v>7</v>
      </c>
      <c r="C13" s="418"/>
      <c r="D13" s="418"/>
      <c r="E13" s="418"/>
      <c r="F13" s="267" t="s">
        <v>8</v>
      </c>
      <c r="G13" s="418"/>
      <c r="H13" s="418"/>
      <c r="I13" s="419"/>
      <c r="J13" s="29"/>
    </row>
    <row r="14" spans="1:10" s="30" customFormat="1" ht="20.100000000000001" customHeight="1" x14ac:dyDescent="0.2">
      <c r="A14" s="463" t="s">
        <v>41</v>
      </c>
      <c r="B14" s="265" t="s">
        <v>2</v>
      </c>
      <c r="C14" s="472"/>
      <c r="D14" s="472"/>
      <c r="E14" s="472"/>
      <c r="F14" s="472"/>
      <c r="G14" s="472"/>
      <c r="H14" s="472"/>
      <c r="I14" s="473"/>
      <c r="J14" s="29"/>
    </row>
    <row r="15" spans="1:10" s="30" customFormat="1" ht="20.100000000000001" customHeight="1" x14ac:dyDescent="0.2">
      <c r="A15" s="463"/>
      <c r="B15" s="265" t="s">
        <v>3</v>
      </c>
      <c r="C15" s="423"/>
      <c r="D15" s="423"/>
      <c r="E15" s="265" t="s">
        <v>4</v>
      </c>
      <c r="F15" s="266"/>
      <c r="G15" s="265" t="s">
        <v>5</v>
      </c>
      <c r="H15" s="418"/>
      <c r="I15" s="419"/>
      <c r="J15" s="29"/>
    </row>
    <row r="16" spans="1:10" s="30" customFormat="1" ht="20.100000000000001" customHeight="1" x14ac:dyDescent="0.2">
      <c r="A16" s="420"/>
      <c r="B16" s="268" t="s">
        <v>6</v>
      </c>
      <c r="C16" s="418"/>
      <c r="D16" s="418"/>
      <c r="E16" s="418"/>
      <c r="F16" s="418"/>
      <c r="G16" s="418"/>
      <c r="H16" s="418"/>
      <c r="I16" s="419"/>
    </row>
    <row r="17" spans="1:10" s="30" customFormat="1" ht="22.5" customHeight="1" thickBot="1" x14ac:dyDescent="0.25">
      <c r="A17" s="424" t="s">
        <v>150</v>
      </c>
      <c r="B17" s="425"/>
      <c r="C17" s="453"/>
      <c r="D17" s="454"/>
      <c r="E17" s="454"/>
      <c r="F17" s="454"/>
      <c r="G17" s="454"/>
      <c r="H17" s="454"/>
      <c r="I17" s="455"/>
      <c r="J17" s="29"/>
    </row>
    <row r="18" spans="1:10" ht="24" customHeight="1" x14ac:dyDescent="0.3">
      <c r="A18" s="138" t="s">
        <v>30</v>
      </c>
      <c r="B18" s="263"/>
      <c r="C18" s="262"/>
      <c r="D18" s="262"/>
      <c r="E18" s="262"/>
      <c r="F18" s="262"/>
      <c r="G18" s="262"/>
      <c r="H18" s="262"/>
      <c r="I18" s="262"/>
    </row>
    <row r="19" spans="1:10" ht="6.75" customHeight="1" thickBot="1" x14ac:dyDescent="0.25">
      <c r="A19" s="262"/>
      <c r="B19" s="262"/>
      <c r="C19" s="263"/>
      <c r="D19" s="263"/>
      <c r="E19" s="456"/>
      <c r="F19" s="456"/>
      <c r="G19" s="456"/>
      <c r="H19" s="456"/>
      <c r="I19" s="456"/>
    </row>
    <row r="20" spans="1:10" ht="19.5" customHeight="1" x14ac:dyDescent="0.2">
      <c r="A20" s="446" t="s">
        <v>31</v>
      </c>
      <c r="B20" s="447"/>
      <c r="C20" s="414"/>
      <c r="D20" s="414"/>
      <c r="E20" s="414"/>
      <c r="F20" s="269" t="s">
        <v>32</v>
      </c>
      <c r="G20" s="415"/>
      <c r="H20" s="416"/>
      <c r="I20" s="417"/>
      <c r="J20" s="12"/>
    </row>
    <row r="21" spans="1:10" ht="19.5" customHeight="1" x14ac:dyDescent="0.2">
      <c r="A21" s="448" t="s">
        <v>9</v>
      </c>
      <c r="B21" s="449"/>
      <c r="C21" s="457"/>
      <c r="D21" s="457"/>
      <c r="E21" s="457"/>
      <c r="F21" s="270" t="s">
        <v>10</v>
      </c>
      <c r="G21" s="457"/>
      <c r="H21" s="457"/>
      <c r="I21" s="458"/>
      <c r="J21" s="12"/>
    </row>
    <row r="22" spans="1:10" ht="19.5" customHeight="1" thickBot="1" x14ac:dyDescent="0.25">
      <c r="A22" s="450" t="s">
        <v>11</v>
      </c>
      <c r="B22" s="452"/>
      <c r="C22" s="426"/>
      <c r="D22" s="427"/>
      <c r="E22" s="427"/>
      <c r="F22" s="427"/>
      <c r="G22" s="427"/>
      <c r="H22" s="427"/>
      <c r="I22" s="428"/>
      <c r="J22" s="12"/>
    </row>
    <row r="23" spans="1:10" ht="26.25" customHeight="1" x14ac:dyDescent="0.3">
      <c r="A23" s="138" t="s">
        <v>33</v>
      </c>
      <c r="B23" s="263"/>
      <c r="C23" s="271"/>
      <c r="D23" s="272"/>
      <c r="E23" s="272"/>
      <c r="F23" s="272"/>
      <c r="G23" s="273"/>
      <c r="H23" s="271"/>
      <c r="I23" s="271"/>
      <c r="J23" s="12"/>
    </row>
    <row r="24" spans="1:10" ht="5.25" customHeight="1" thickBot="1" x14ac:dyDescent="0.25">
      <c r="A24" s="273"/>
      <c r="B24" s="273"/>
      <c r="C24" s="274"/>
      <c r="D24" s="274"/>
      <c r="E24" s="274"/>
      <c r="F24" s="274"/>
      <c r="G24" s="274"/>
      <c r="H24" s="274"/>
      <c r="I24" s="274"/>
      <c r="J24" s="12"/>
    </row>
    <row r="25" spans="1:10" ht="21.75" customHeight="1" x14ac:dyDescent="0.2">
      <c r="A25" s="446" t="s">
        <v>31</v>
      </c>
      <c r="B25" s="447"/>
      <c r="C25" s="414"/>
      <c r="D25" s="414"/>
      <c r="E25" s="414"/>
      <c r="F25" s="269" t="s">
        <v>32</v>
      </c>
      <c r="G25" s="415"/>
      <c r="H25" s="416"/>
      <c r="I25" s="417"/>
      <c r="J25" s="12"/>
    </row>
    <row r="26" spans="1:10" ht="19.5" customHeight="1" x14ac:dyDescent="0.2">
      <c r="A26" s="448" t="s">
        <v>9</v>
      </c>
      <c r="B26" s="449"/>
      <c r="C26" s="418"/>
      <c r="D26" s="418"/>
      <c r="E26" s="418"/>
      <c r="F26" s="265" t="s">
        <v>10</v>
      </c>
      <c r="G26" s="418"/>
      <c r="H26" s="418"/>
      <c r="I26" s="419"/>
      <c r="J26" s="12"/>
    </row>
    <row r="27" spans="1:10" ht="18" customHeight="1" thickBot="1" x14ac:dyDescent="0.25">
      <c r="A27" s="450" t="s">
        <v>11</v>
      </c>
      <c r="B27" s="451"/>
      <c r="C27" s="471"/>
      <c r="D27" s="427"/>
      <c r="E27" s="427"/>
      <c r="F27" s="427"/>
      <c r="G27" s="427"/>
      <c r="H27" s="427"/>
      <c r="I27" s="428"/>
      <c r="J27" s="12"/>
    </row>
    <row r="28" spans="1:10" s="6" customFormat="1" ht="27.75" customHeight="1" x14ac:dyDescent="0.3">
      <c r="A28" s="411" t="s">
        <v>151</v>
      </c>
      <c r="B28" s="411"/>
      <c r="C28" s="411"/>
      <c r="D28" s="411"/>
      <c r="E28" s="411"/>
      <c r="F28" s="411"/>
      <c r="G28" s="411"/>
      <c r="H28" s="411"/>
      <c r="I28" s="411"/>
      <c r="J28" s="1"/>
    </row>
    <row r="29" spans="1:10" ht="3" customHeight="1" thickBot="1" x14ac:dyDescent="0.25">
      <c r="A29" s="262"/>
      <c r="B29" s="262"/>
      <c r="C29" s="262"/>
      <c r="D29" s="262"/>
      <c r="E29" s="262"/>
      <c r="F29" s="262"/>
      <c r="G29" s="262"/>
      <c r="H29" s="262"/>
      <c r="I29" s="262"/>
      <c r="J29" s="12"/>
    </row>
    <row r="30" spans="1:10" ht="19.5" customHeight="1" x14ac:dyDescent="0.2">
      <c r="A30" s="444" t="s">
        <v>34</v>
      </c>
      <c r="B30" s="445"/>
      <c r="C30" s="412"/>
      <c r="D30" s="412"/>
      <c r="E30" s="412"/>
      <c r="F30" s="412"/>
      <c r="G30" s="412"/>
      <c r="H30" s="412"/>
      <c r="I30" s="413"/>
    </row>
    <row r="31" spans="1:10" s="30" customFormat="1" ht="25.5" customHeight="1" x14ac:dyDescent="0.2">
      <c r="A31" s="442" t="s">
        <v>35</v>
      </c>
      <c r="B31" s="443"/>
      <c r="C31" s="408"/>
      <c r="D31" s="408"/>
      <c r="E31" s="408"/>
      <c r="F31" s="275" t="s">
        <v>36</v>
      </c>
      <c r="G31" s="276"/>
      <c r="H31" s="277" t="s">
        <v>37</v>
      </c>
      <c r="I31" s="278"/>
    </row>
    <row r="32" spans="1:10" ht="23.25" customHeight="1" x14ac:dyDescent="0.2">
      <c r="A32" s="442" t="s">
        <v>38</v>
      </c>
      <c r="B32" s="443"/>
      <c r="C32" s="459"/>
      <c r="D32" s="459"/>
      <c r="E32" s="459"/>
      <c r="F32" s="459"/>
      <c r="G32" s="459"/>
      <c r="H32" s="459"/>
      <c r="I32" s="460"/>
    </row>
    <row r="33" spans="1:10" ht="19.5" customHeight="1" x14ac:dyDescent="0.2">
      <c r="A33" s="429" t="s">
        <v>39</v>
      </c>
      <c r="B33" s="265" t="s">
        <v>2</v>
      </c>
      <c r="C33" s="432"/>
      <c r="D33" s="432"/>
      <c r="E33" s="432"/>
      <c r="F33" s="432"/>
      <c r="G33" s="432"/>
      <c r="H33" s="432"/>
      <c r="I33" s="433"/>
    </row>
    <row r="34" spans="1:10" ht="19.5" customHeight="1" x14ac:dyDescent="0.2">
      <c r="A34" s="430"/>
      <c r="B34" s="265" t="s">
        <v>3</v>
      </c>
      <c r="C34" s="434"/>
      <c r="D34" s="435"/>
      <c r="E34" s="265" t="s">
        <v>4</v>
      </c>
      <c r="F34" s="436"/>
      <c r="G34" s="437"/>
      <c r="H34" s="346" t="s">
        <v>5</v>
      </c>
      <c r="I34" s="418"/>
      <c r="J34" s="419"/>
    </row>
    <row r="35" spans="1:10" ht="19.5" customHeight="1" thickBot="1" x14ac:dyDescent="0.25">
      <c r="A35" s="431"/>
      <c r="B35" s="279" t="s">
        <v>6</v>
      </c>
      <c r="C35" s="438"/>
      <c r="D35" s="439"/>
      <c r="E35" s="439"/>
      <c r="F35" s="439"/>
      <c r="G35" s="439"/>
      <c r="H35" s="439"/>
      <c r="I35" s="440"/>
    </row>
    <row r="36" spans="1:10" ht="14.25" x14ac:dyDescent="0.2">
      <c r="A36" s="137"/>
      <c r="B36" s="137"/>
      <c r="C36" s="137"/>
      <c r="D36" s="137"/>
      <c r="E36" s="137"/>
      <c r="F36" s="137"/>
      <c r="G36" s="137"/>
      <c r="H36" s="137"/>
      <c r="I36" s="137"/>
    </row>
    <row r="37" spans="1:10" ht="14.25" x14ac:dyDescent="0.2">
      <c r="A37" s="137"/>
      <c r="B37" s="137"/>
      <c r="C37" s="137"/>
      <c r="D37" s="137"/>
      <c r="E37" s="137"/>
      <c r="F37" s="137"/>
      <c r="G37" s="137"/>
      <c r="H37" s="137"/>
      <c r="I37" s="137"/>
    </row>
    <row r="38" spans="1:10" ht="14.25" x14ac:dyDescent="0.2">
      <c r="A38" s="137"/>
      <c r="B38" s="137"/>
      <c r="C38" s="137"/>
      <c r="D38" s="137"/>
      <c r="E38" s="137"/>
      <c r="F38" s="137"/>
      <c r="G38" s="137"/>
      <c r="H38" s="137"/>
      <c r="I38" s="137"/>
    </row>
    <row r="39" spans="1:10" ht="14.25" x14ac:dyDescent="0.2">
      <c r="A39" s="137"/>
      <c r="B39" s="137"/>
      <c r="C39" s="137"/>
      <c r="D39" s="137"/>
      <c r="E39" s="137"/>
      <c r="F39" s="137"/>
      <c r="G39" s="137"/>
      <c r="H39" s="137"/>
      <c r="I39" s="137"/>
    </row>
    <row r="40" spans="1:10" x14ac:dyDescent="0.2"/>
    <row r="41" spans="1:10" x14ac:dyDescent="0.2"/>
    <row r="42" spans="1:10" x14ac:dyDescent="0.2"/>
    <row r="43" spans="1:10" x14ac:dyDescent="0.2"/>
  </sheetData>
  <mergeCells count="51">
    <mergeCell ref="C27:I27"/>
    <mergeCell ref="A14:A16"/>
    <mergeCell ref="C14:I14"/>
    <mergeCell ref="C15:D15"/>
    <mergeCell ref="H15:I15"/>
    <mergeCell ref="C16:I16"/>
    <mergeCell ref="A20:B20"/>
    <mergeCell ref="A6:B8"/>
    <mergeCell ref="C6:I7"/>
    <mergeCell ref="D8:F8"/>
    <mergeCell ref="A9:B9"/>
    <mergeCell ref="C9:I9"/>
    <mergeCell ref="H8:I8"/>
    <mergeCell ref="A2:I2"/>
    <mergeCell ref="A32:B32"/>
    <mergeCell ref="A30:B30"/>
    <mergeCell ref="A31:B31"/>
    <mergeCell ref="A25:B25"/>
    <mergeCell ref="A26:B26"/>
    <mergeCell ref="A27:B27"/>
    <mergeCell ref="A22:B22"/>
    <mergeCell ref="C17:I17"/>
    <mergeCell ref="E19:I19"/>
    <mergeCell ref="C20:E20"/>
    <mergeCell ref="G20:I20"/>
    <mergeCell ref="C21:E21"/>
    <mergeCell ref="G21:I21"/>
    <mergeCell ref="C32:I32"/>
    <mergeCell ref="A21:B21"/>
    <mergeCell ref="A33:A35"/>
    <mergeCell ref="C33:I33"/>
    <mergeCell ref="C34:D34"/>
    <mergeCell ref="F34:G34"/>
    <mergeCell ref="C35:I35"/>
    <mergeCell ref="I34:J34"/>
    <mergeCell ref="C31:E31"/>
    <mergeCell ref="C10:I10"/>
    <mergeCell ref="A28:I28"/>
    <mergeCell ref="C30:I30"/>
    <mergeCell ref="C25:E25"/>
    <mergeCell ref="G25:I25"/>
    <mergeCell ref="C26:E26"/>
    <mergeCell ref="G26:I26"/>
    <mergeCell ref="A10:A13"/>
    <mergeCell ref="C11:D11"/>
    <mergeCell ref="H11:I11"/>
    <mergeCell ref="C12:I12"/>
    <mergeCell ref="C13:E13"/>
    <mergeCell ref="G13:I13"/>
    <mergeCell ref="A17:B17"/>
    <mergeCell ref="C22:I22"/>
  </mergeCells>
  <dataValidations disablePrompts="1" count="12">
    <dataValidation type="textLength" operator="lessThanOrEqual" allowBlank="1" showInputMessage="1" showErrorMessage="1" errorTitle="Délka textu" error="Délka textu může být maximálně 32 znaků." sqref="C13:E13 G13:I13">
      <formula1>32</formula1>
    </dataValidation>
    <dataValidation type="textLength" operator="lessThan" allowBlank="1" showInputMessage="1" showErrorMessage="1" errorTitle="Délka textu" error="Zkrácený název žadatele může mít maximálně 10 znaků." prompt="Zkrácený název žadatele vyplňte pouze v případě, že existuje." sqref="D8">
      <formula1>11</formula1>
    </dataValidation>
    <dataValidation type="whole" allowBlank="1" showInputMessage="1" showErrorMessage="1" errorTitle="Délka textu" error="Číslo popisné může obsahovat pouze číslice, a to nejvýše čtyři." sqref="C15:D15 C11:D11 C34:D34">
      <formula1>0</formula1>
      <formula2>9999</formula2>
    </dataValidation>
    <dataValidation type="textLength" operator="lessThanOrEqual" allowBlank="1" showInputMessage="1" showErrorMessage="1" errorTitle="Délka textu" error="Číslo orientační může obsahovat nejvýše 4 znaky." sqref="F34:G34 F11 F15 G31 I31">
      <formula1>4</formula1>
    </dataValidation>
    <dataValidation type="textLength" operator="lessThanOrEqual" allowBlank="1" showInputMessage="1" showErrorMessage="1" errorTitle="Délka textu" error="Text může mít maximálně 48 znaků." sqref="C12:I12 D16:I16 C14:I14 C35:I35 C20:G20 C25:G25 C16:C17">
      <formula1>48</formula1>
    </dataValidation>
    <dataValidation type="textLength" operator="lessThanOrEqual" allowBlank="1" showInputMessage="1" showErrorMessage="1" errorTitle="Délka textu" error="Text může mít maximálně 20 znaků." sqref="G21:I21 G26:I26 C21:E21 C26:E26 C31">
      <formula1>20</formula1>
    </dataValidation>
    <dataValidation type="whole" allowBlank="1" showInputMessage="1" showErrorMessage="1" errorTitle="Upozornění" error="Zadejte platnou hodnotu PSČ." sqref="I11 I15 J34">
      <formula1>0</formula1>
      <formula2>99999</formula2>
    </dataValidation>
    <dataValidation type="textLength" operator="lessThanOrEqual" allowBlank="1" showInputMessage="1" showErrorMessage="1" errorTitle="Délka textu" error="Text může mít maximálně 100 znaků." sqref="B11 B15 E15 E11 B34 E34">
      <formula1>100</formula1>
    </dataValidation>
    <dataValidation type="textLength" operator="lessThanOrEqual" allowBlank="1" showInputMessage="1" showErrorMessage="1" errorTitle="Kód IBAN" error="Délka kódu IBAN může být maximálně 40 znaků." prompt="Údaj je nepovinný." sqref="E19:I19">
      <formula1>40</formula1>
    </dataValidation>
    <dataValidation type="textLength" operator="lessThanOrEqual" allowBlank="1" showInputMessage="1" showErrorMessage="1" errorTitle="Délka textu" error="Text může mít maximálně 50 znaků." sqref="C30:I30 C32:I33">
      <formula1>50</formula1>
    </dataValidation>
    <dataValidation type="textLength" operator="lessThanOrEqual" allowBlank="1" showInputMessage="1" showErrorMessage="1" errorTitle="Délka textu" error="Název žadatele může mít maximálně 255 znaků." sqref="C6:I7">
      <formula1>255</formula1>
    </dataValidation>
    <dataValidation type="textLength" operator="lessThanOrEqual" allowBlank="1" showInputMessage="1" showErrorMessage="1" errorTitle="Délka textu" error="Text může mít maximálně 60 znaků." sqref="C22 C27">
      <formula1>60</formula1>
    </dataValidation>
  </dataValidations>
  <pageMargins left="0.78740157480314965" right="0.78740157480314965" top="0.51181102362204722" bottom="1.1811023622047245" header="0" footer="0.39370078740157483"/>
  <pageSetup paperSize="9" scale="98" orientation="portrait" horizontalDpi="4294967293" verticalDpi="4294967293" r:id="rId1"/>
  <headerFooter alignWithMargins="0">
    <oddHeader>&amp;R&amp;"Segoe UI,Obyčejné"&amp;9 29.9.2016  10.00</oddHeader>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92D050"/>
  </sheetPr>
  <dimension ref="A1:M57"/>
  <sheetViews>
    <sheetView showGridLines="0" view="pageLayout" zoomScaleNormal="100" zoomScaleSheetLayoutView="100" workbookViewId="0">
      <selection activeCell="J2" sqref="J2"/>
    </sheetView>
  </sheetViews>
  <sheetFormatPr defaultColWidth="0" defaultRowHeight="14.25" zeroHeight="1" x14ac:dyDescent="0.2"/>
  <cols>
    <col min="1" max="1" width="13.42578125" style="11" customWidth="1"/>
    <col min="2" max="2" width="8.7109375" style="11" customWidth="1"/>
    <col min="3" max="3" width="10.140625" style="11" customWidth="1"/>
    <col min="4" max="4" width="11.5703125" style="11" customWidth="1"/>
    <col min="5" max="5" width="7.7109375" style="11" customWidth="1"/>
    <col min="6" max="6" width="8.42578125" style="11" customWidth="1"/>
    <col min="7" max="7" width="7.28515625" style="11" customWidth="1"/>
    <col min="8" max="8" width="8.42578125" style="11" customWidth="1"/>
    <col min="9" max="9" width="7.5703125" style="11" customWidth="1"/>
    <col min="10" max="10" width="8.5703125" style="11" customWidth="1"/>
    <col min="11" max="12" width="9" style="11" hidden="1" customWidth="1"/>
    <col min="13" max="13" width="14.28515625" style="11" hidden="1" customWidth="1"/>
    <col min="14" max="16384" width="9" style="11" hidden="1"/>
  </cols>
  <sheetData>
    <row r="1" spans="1:11" ht="12.75" customHeight="1" x14ac:dyDescent="0.2"/>
    <row r="2" spans="1:11" ht="17.25" customHeight="1" x14ac:dyDescent="0.3">
      <c r="A2" s="441" t="s">
        <v>141</v>
      </c>
      <c r="B2" s="441"/>
      <c r="C2" s="441"/>
      <c r="D2" s="441"/>
      <c r="E2" s="441"/>
      <c r="F2" s="441"/>
      <c r="G2" s="441"/>
      <c r="H2" s="441"/>
      <c r="I2" s="441"/>
      <c r="J2" s="280"/>
      <c r="K2" s="259"/>
    </row>
    <row r="3" spans="1:11" ht="22.5" customHeight="1" thickBot="1" x14ac:dyDescent="0.35">
      <c r="A3" s="138" t="s">
        <v>43</v>
      </c>
      <c r="B3" s="129"/>
      <c r="C3" s="129"/>
      <c r="D3" s="129"/>
      <c r="E3" s="129"/>
      <c r="F3" s="129"/>
      <c r="G3" s="129"/>
      <c r="H3" s="731" t="s">
        <v>239</v>
      </c>
      <c r="I3" s="731"/>
      <c r="J3" s="280"/>
      <c r="K3" s="259"/>
    </row>
    <row r="4" spans="1:11" ht="15.75" customHeight="1" x14ac:dyDescent="0.2">
      <c r="A4" s="534"/>
      <c r="B4" s="535"/>
      <c r="C4" s="535"/>
      <c r="D4" s="535"/>
      <c r="E4" s="535"/>
      <c r="F4" s="535"/>
      <c r="G4" s="535"/>
      <c r="H4" s="535"/>
      <c r="I4" s="535"/>
      <c r="J4" s="535"/>
      <c r="K4" s="536"/>
    </row>
    <row r="5" spans="1:11" ht="15" thickBot="1" x14ac:dyDescent="0.25">
      <c r="A5" s="537"/>
      <c r="B5" s="538"/>
      <c r="C5" s="538"/>
      <c r="D5" s="538"/>
      <c r="E5" s="538"/>
      <c r="F5" s="538"/>
      <c r="G5" s="538"/>
      <c r="H5" s="538"/>
      <c r="I5" s="538"/>
      <c r="J5" s="538"/>
      <c r="K5" s="539"/>
    </row>
    <row r="6" spans="1:11" ht="9.75" customHeight="1" x14ac:dyDescent="0.2">
      <c r="A6" s="281"/>
      <c r="B6" s="281"/>
      <c r="C6" s="281"/>
      <c r="D6" s="281"/>
      <c r="E6" s="281"/>
      <c r="F6" s="281"/>
      <c r="G6" s="281"/>
      <c r="H6" s="281"/>
      <c r="I6" s="281"/>
      <c r="J6" s="273"/>
      <c r="K6" s="281"/>
    </row>
    <row r="7" spans="1:11" ht="13.5" customHeight="1" x14ac:dyDescent="0.2">
      <c r="A7" s="263" t="s">
        <v>44</v>
      </c>
      <c r="B7" s="264"/>
      <c r="C7" s="264"/>
      <c r="D7" s="264"/>
      <c r="E7" s="264"/>
      <c r="F7" s="264"/>
      <c r="G7" s="264"/>
      <c r="H7" s="264"/>
      <c r="I7" s="264"/>
      <c r="J7" s="273"/>
      <c r="K7" s="281"/>
    </row>
    <row r="8" spans="1:11" ht="5.25" customHeight="1" x14ac:dyDescent="0.2">
      <c r="A8" s="281"/>
      <c r="B8" s="281"/>
      <c r="C8" s="281"/>
      <c r="D8" s="281"/>
      <c r="E8" s="281"/>
      <c r="F8" s="281"/>
      <c r="G8" s="281"/>
      <c r="H8" s="281"/>
      <c r="I8" s="281"/>
      <c r="J8" s="281"/>
      <c r="K8" s="281"/>
    </row>
    <row r="9" spans="1:11" ht="18" customHeight="1" x14ac:dyDescent="0.2">
      <c r="A9" s="521" t="s">
        <v>26</v>
      </c>
      <c r="B9" s="522"/>
      <c r="C9" s="522"/>
      <c r="D9" s="522"/>
      <c r="E9" s="522"/>
      <c r="F9" s="522"/>
      <c r="G9" s="522"/>
      <c r="H9" s="522"/>
      <c r="I9" s="522"/>
      <c r="J9" s="281"/>
      <c r="K9" s="281"/>
    </row>
    <row r="10" spans="1:11" ht="8.25" customHeight="1" thickBot="1" x14ac:dyDescent="0.25">
      <c r="A10" s="282"/>
      <c r="B10" s="281"/>
      <c r="C10" s="281"/>
      <c r="D10" s="281"/>
      <c r="E10" s="281"/>
      <c r="F10" s="282"/>
      <c r="G10" s="281"/>
      <c r="H10" s="281"/>
      <c r="I10" s="281"/>
      <c r="J10" s="281"/>
      <c r="K10" s="281"/>
    </row>
    <row r="11" spans="1:11" ht="17.25" customHeight="1" x14ac:dyDescent="0.2">
      <c r="A11" s="283"/>
      <c r="B11" s="284"/>
      <c r="C11" s="283" t="s">
        <v>8</v>
      </c>
      <c r="D11" s="540"/>
      <c r="E11" s="541"/>
      <c r="F11" s="541"/>
      <c r="G11" s="541"/>
      <c r="H11" s="541"/>
      <c r="I11" s="541"/>
      <c r="J11" s="541"/>
      <c r="K11" s="542"/>
    </row>
    <row r="12" spans="1:11" s="35" customFormat="1" ht="15.75" customHeight="1" x14ac:dyDescent="0.2">
      <c r="A12" s="285"/>
      <c r="B12" s="284"/>
      <c r="C12" s="283" t="s">
        <v>7</v>
      </c>
      <c r="D12" s="543"/>
      <c r="E12" s="544"/>
      <c r="F12" s="544"/>
      <c r="G12" s="544"/>
      <c r="H12" s="544"/>
      <c r="I12" s="544"/>
      <c r="J12" s="544"/>
      <c r="K12" s="545"/>
    </row>
    <row r="13" spans="1:11" s="35" customFormat="1" ht="18" customHeight="1" thickBot="1" x14ac:dyDescent="0.25">
      <c r="A13" s="514" t="s">
        <v>49</v>
      </c>
      <c r="B13" s="515"/>
      <c r="C13" s="516"/>
      <c r="D13" s="546"/>
      <c r="E13" s="547"/>
      <c r="F13" s="547"/>
      <c r="G13" s="547"/>
      <c r="H13" s="547"/>
      <c r="I13" s="286" t="s">
        <v>5</v>
      </c>
      <c r="J13" s="301"/>
      <c r="K13" s="287"/>
    </row>
    <row r="14" spans="1:11" ht="23.25" customHeight="1" x14ac:dyDescent="0.2">
      <c r="A14" s="281"/>
      <c r="B14" s="281"/>
      <c r="C14" s="281"/>
      <c r="D14" s="281"/>
      <c r="E14" s="281"/>
      <c r="F14" s="281"/>
      <c r="G14" s="281"/>
      <c r="H14" s="281"/>
      <c r="I14" s="281"/>
      <c r="J14" s="281"/>
      <c r="K14" s="281"/>
    </row>
    <row r="15" spans="1:11" ht="15" customHeight="1" thickBot="1" x14ac:dyDescent="0.25">
      <c r="A15" s="263" t="s">
        <v>45</v>
      </c>
      <c r="B15" s="281"/>
      <c r="C15" s="281"/>
      <c r="D15" s="281"/>
      <c r="E15" s="281"/>
      <c r="F15" s="281"/>
      <c r="G15" s="281"/>
      <c r="H15" s="281"/>
      <c r="I15" s="281"/>
      <c r="J15" s="288"/>
      <c r="K15" s="281"/>
    </row>
    <row r="16" spans="1:11" ht="33.75" customHeight="1" x14ac:dyDescent="0.2">
      <c r="A16" s="523" t="s">
        <v>154</v>
      </c>
      <c r="B16" s="524"/>
      <c r="C16" s="524"/>
      <c r="D16" s="525"/>
      <c r="E16" s="548" t="s">
        <v>46</v>
      </c>
      <c r="F16" s="548"/>
      <c r="G16" s="548"/>
      <c r="H16" s="548"/>
      <c r="I16" s="548"/>
      <c r="J16" s="548"/>
      <c r="K16" s="549"/>
    </row>
    <row r="17" spans="1:11" ht="24" customHeight="1" thickBot="1" x14ac:dyDescent="0.25">
      <c r="A17" s="530"/>
      <c r="B17" s="531"/>
      <c r="C17" s="531"/>
      <c r="D17" s="531"/>
      <c r="E17" s="550"/>
      <c r="F17" s="550"/>
      <c r="G17" s="550"/>
      <c r="H17" s="550"/>
      <c r="I17" s="550"/>
      <c r="J17" s="550"/>
      <c r="K17" s="551"/>
    </row>
    <row r="18" spans="1:11" x14ac:dyDescent="0.2">
      <c r="A18" s="281"/>
      <c r="B18" s="281"/>
      <c r="C18" s="281"/>
      <c r="D18" s="281"/>
      <c r="E18" s="281"/>
      <c r="F18" s="281"/>
      <c r="G18" s="281"/>
      <c r="H18" s="281"/>
      <c r="I18" s="281"/>
      <c r="J18" s="281"/>
      <c r="K18" s="281"/>
    </row>
    <row r="19" spans="1:11" s="31" customFormat="1" ht="16.5" customHeight="1" thickBot="1" x14ac:dyDescent="0.25">
      <c r="A19" s="289" t="s">
        <v>47</v>
      </c>
      <c r="B19" s="289"/>
      <c r="C19" s="289"/>
      <c r="D19" s="289"/>
      <c r="E19" s="289"/>
      <c r="F19" s="289"/>
      <c r="G19" s="289"/>
      <c r="H19" s="289"/>
      <c r="I19" s="289"/>
      <c r="J19" s="289"/>
      <c r="K19" s="285"/>
    </row>
    <row r="20" spans="1:11" ht="24.75" customHeight="1" x14ac:dyDescent="0.2">
      <c r="A20" s="526" t="s">
        <v>50</v>
      </c>
      <c r="B20" s="527"/>
      <c r="C20" s="528" t="s">
        <v>94</v>
      </c>
      <c r="D20" s="529"/>
      <c r="E20" s="528" t="s">
        <v>152</v>
      </c>
      <c r="F20" s="532"/>
      <c r="G20" s="532"/>
      <c r="H20" s="529"/>
      <c r="I20" s="528" t="s">
        <v>153</v>
      </c>
      <c r="J20" s="532"/>
      <c r="K20" s="533"/>
    </row>
    <row r="21" spans="1:11" ht="21" customHeight="1" thickBot="1" x14ac:dyDescent="0.25">
      <c r="A21" s="511"/>
      <c r="B21" s="512"/>
      <c r="C21" s="513"/>
      <c r="D21" s="512"/>
      <c r="E21" s="513"/>
      <c r="F21" s="517"/>
      <c r="G21" s="517"/>
      <c r="H21" s="512"/>
      <c r="I21" s="518">
        <f>ROUND(IF(C21&lt;&gt;0,E21/C21,0),10)</f>
        <v>0</v>
      </c>
      <c r="J21" s="519"/>
      <c r="K21" s="520"/>
    </row>
    <row r="22" spans="1:11" ht="18" customHeight="1" x14ac:dyDescent="0.2">
      <c r="A22" s="281"/>
      <c r="B22" s="281"/>
      <c r="C22" s="281"/>
      <c r="D22" s="281"/>
      <c r="E22" s="281"/>
      <c r="F22" s="281"/>
      <c r="G22" s="281"/>
      <c r="H22" s="281"/>
      <c r="I22" s="281"/>
      <c r="J22" s="281"/>
      <c r="K22" s="281"/>
    </row>
    <row r="23" spans="1:11" x14ac:dyDescent="0.2">
      <c r="A23" s="289" t="s">
        <v>155</v>
      </c>
      <c r="B23" s="290"/>
      <c r="C23" s="290"/>
      <c r="D23" s="290"/>
      <c r="E23" s="290"/>
      <c r="F23" s="290"/>
      <c r="G23" s="290"/>
      <c r="H23" s="290"/>
      <c r="I23" s="290"/>
      <c r="J23" s="285"/>
      <c r="K23" s="285"/>
    </row>
    <row r="24" spans="1:11" s="31" customFormat="1" ht="17.25" customHeight="1" thickBot="1" x14ac:dyDescent="0.25">
      <c r="A24" s="474" t="s">
        <v>156</v>
      </c>
      <c r="B24" s="474"/>
      <c r="C24" s="474"/>
      <c r="D24" s="474"/>
      <c r="E24" s="474"/>
      <c r="F24" s="474"/>
      <c r="G24" s="474"/>
      <c r="H24" s="474"/>
      <c r="I24" s="474"/>
      <c r="J24" s="281"/>
      <c r="K24" s="281"/>
    </row>
    <row r="25" spans="1:11" s="32" customFormat="1" ht="24.75" customHeight="1" x14ac:dyDescent="0.2">
      <c r="A25" s="475"/>
      <c r="B25" s="476"/>
      <c r="C25" s="476"/>
      <c r="D25" s="476"/>
      <c r="E25" s="476"/>
      <c r="F25" s="476"/>
      <c r="G25" s="476"/>
      <c r="H25" s="476"/>
      <c r="I25" s="476"/>
      <c r="J25" s="476"/>
      <c r="K25" s="477"/>
    </row>
    <row r="26" spans="1:11" ht="14.25" customHeight="1" x14ac:dyDescent="0.2">
      <c r="A26" s="478"/>
      <c r="B26" s="479"/>
      <c r="C26" s="479"/>
      <c r="D26" s="479"/>
      <c r="E26" s="479"/>
      <c r="F26" s="479"/>
      <c r="G26" s="479"/>
      <c r="H26" s="479"/>
      <c r="I26" s="479"/>
      <c r="J26" s="479"/>
      <c r="K26" s="480"/>
    </row>
    <row r="27" spans="1:11" x14ac:dyDescent="0.2">
      <c r="A27" s="478"/>
      <c r="B27" s="479"/>
      <c r="C27" s="479"/>
      <c r="D27" s="479"/>
      <c r="E27" s="479"/>
      <c r="F27" s="479"/>
      <c r="G27" s="479"/>
      <c r="H27" s="479"/>
      <c r="I27" s="479"/>
      <c r="J27" s="479"/>
      <c r="K27" s="480"/>
    </row>
    <row r="28" spans="1:11" x14ac:dyDescent="0.2">
      <c r="A28" s="478"/>
      <c r="B28" s="479"/>
      <c r="C28" s="479"/>
      <c r="D28" s="479"/>
      <c r="E28" s="479"/>
      <c r="F28" s="479"/>
      <c r="G28" s="479"/>
      <c r="H28" s="479"/>
      <c r="I28" s="479"/>
      <c r="J28" s="479"/>
      <c r="K28" s="480"/>
    </row>
    <row r="29" spans="1:11" x14ac:dyDescent="0.2">
      <c r="A29" s="478"/>
      <c r="B29" s="479"/>
      <c r="C29" s="479"/>
      <c r="D29" s="479"/>
      <c r="E29" s="479"/>
      <c r="F29" s="479"/>
      <c r="G29" s="479"/>
      <c r="H29" s="479"/>
      <c r="I29" s="479"/>
      <c r="J29" s="479"/>
      <c r="K29" s="480"/>
    </row>
    <row r="30" spans="1:11" x14ac:dyDescent="0.2">
      <c r="A30" s="478"/>
      <c r="B30" s="479"/>
      <c r="C30" s="479"/>
      <c r="D30" s="479"/>
      <c r="E30" s="479"/>
      <c r="F30" s="479"/>
      <c r="G30" s="479"/>
      <c r="H30" s="479"/>
      <c r="I30" s="479"/>
      <c r="J30" s="479"/>
      <c r="K30" s="480"/>
    </row>
    <row r="31" spans="1:11" x14ac:dyDescent="0.2">
      <c r="A31" s="478"/>
      <c r="B31" s="479"/>
      <c r="C31" s="479"/>
      <c r="D31" s="479"/>
      <c r="E31" s="479"/>
      <c r="F31" s="479"/>
      <c r="G31" s="479"/>
      <c r="H31" s="479"/>
      <c r="I31" s="479"/>
      <c r="J31" s="479"/>
      <c r="K31" s="480"/>
    </row>
    <row r="32" spans="1:11" x14ac:dyDescent="0.2">
      <c r="A32" s="478"/>
      <c r="B32" s="479"/>
      <c r="C32" s="479"/>
      <c r="D32" s="479"/>
      <c r="E32" s="479"/>
      <c r="F32" s="479"/>
      <c r="G32" s="479"/>
      <c r="H32" s="479"/>
      <c r="I32" s="479"/>
      <c r="J32" s="479"/>
      <c r="K32" s="480"/>
    </row>
    <row r="33" spans="1:12" x14ac:dyDescent="0.2">
      <c r="A33" s="478"/>
      <c r="B33" s="479"/>
      <c r="C33" s="479"/>
      <c r="D33" s="479"/>
      <c r="E33" s="479"/>
      <c r="F33" s="479"/>
      <c r="G33" s="479"/>
      <c r="H33" s="479"/>
      <c r="I33" s="479"/>
      <c r="J33" s="479"/>
      <c r="K33" s="480"/>
    </row>
    <row r="34" spans="1:12" x14ac:dyDescent="0.2">
      <c r="A34" s="478"/>
      <c r="B34" s="479"/>
      <c r="C34" s="479"/>
      <c r="D34" s="479"/>
      <c r="E34" s="479"/>
      <c r="F34" s="479"/>
      <c r="G34" s="479"/>
      <c r="H34" s="479"/>
      <c r="I34" s="479"/>
      <c r="J34" s="479"/>
      <c r="K34" s="480"/>
    </row>
    <row r="35" spans="1:12" ht="12.75" customHeight="1" x14ac:dyDescent="0.2">
      <c r="A35" s="478"/>
      <c r="B35" s="479"/>
      <c r="C35" s="479"/>
      <c r="D35" s="479"/>
      <c r="E35" s="479"/>
      <c r="F35" s="479"/>
      <c r="G35" s="479"/>
      <c r="H35" s="479"/>
      <c r="I35" s="479"/>
      <c r="J35" s="479"/>
      <c r="K35" s="480"/>
    </row>
    <row r="36" spans="1:12" ht="12" hidden="1" customHeight="1" x14ac:dyDescent="0.2">
      <c r="A36" s="478"/>
      <c r="B36" s="479"/>
      <c r="C36" s="479"/>
      <c r="D36" s="479"/>
      <c r="E36" s="479"/>
      <c r="F36" s="479"/>
      <c r="G36" s="479"/>
      <c r="H36" s="479"/>
      <c r="I36" s="479"/>
      <c r="J36" s="479"/>
      <c r="K36" s="480"/>
    </row>
    <row r="37" spans="1:12" ht="17.25" hidden="1" customHeight="1" thickBot="1" x14ac:dyDescent="0.25">
      <c r="A37" s="481"/>
      <c r="B37" s="482"/>
      <c r="C37" s="482"/>
      <c r="D37" s="482"/>
      <c r="E37" s="482"/>
      <c r="F37" s="482"/>
      <c r="G37" s="482"/>
      <c r="H37" s="482"/>
      <c r="I37" s="482"/>
      <c r="J37" s="482"/>
      <c r="K37" s="483"/>
    </row>
    <row r="38" spans="1:12" x14ac:dyDescent="0.2">
      <c r="A38" s="281"/>
      <c r="B38" s="281"/>
      <c r="C38" s="281"/>
      <c r="D38" s="281"/>
      <c r="E38" s="281"/>
      <c r="F38" s="281"/>
      <c r="G38" s="281"/>
      <c r="H38" s="281"/>
      <c r="I38" s="281"/>
      <c r="J38" s="281"/>
      <c r="K38" s="281"/>
    </row>
    <row r="39" spans="1:12" ht="15" thickBot="1" x14ac:dyDescent="0.25">
      <c r="A39" s="492" t="s">
        <v>157</v>
      </c>
      <c r="B39" s="492"/>
      <c r="C39" s="492"/>
      <c r="D39" s="492"/>
      <c r="E39" s="492"/>
      <c r="F39" s="492"/>
      <c r="G39" s="492"/>
      <c r="H39" s="492"/>
      <c r="I39" s="281"/>
      <c r="J39" s="281"/>
      <c r="K39" s="281"/>
    </row>
    <row r="40" spans="1:12" x14ac:dyDescent="0.2">
      <c r="A40" s="493" t="s">
        <v>162</v>
      </c>
      <c r="B40" s="494"/>
      <c r="C40" s="494"/>
      <c r="D40" s="494" t="s">
        <v>54</v>
      </c>
      <c r="E40" s="497" t="s">
        <v>55</v>
      </c>
      <c r="F40" s="501" t="s">
        <v>56</v>
      </c>
      <c r="G40" s="501"/>
      <c r="H40" s="501"/>
      <c r="I40" s="501"/>
      <c r="J40" s="502"/>
      <c r="K40" s="490" t="s">
        <v>158</v>
      </c>
    </row>
    <row r="41" spans="1:12" ht="15" x14ac:dyDescent="0.25">
      <c r="A41" s="495"/>
      <c r="B41" s="496"/>
      <c r="C41" s="496"/>
      <c r="D41" s="496"/>
      <c r="E41" s="498"/>
      <c r="F41" s="503"/>
      <c r="G41" s="503"/>
      <c r="H41" s="503"/>
      <c r="I41" s="503"/>
      <c r="J41" s="504"/>
      <c r="K41" s="491"/>
      <c r="L41" s="36"/>
    </row>
    <row r="42" spans="1:12" ht="38.25" customHeight="1" x14ac:dyDescent="0.25">
      <c r="A42" s="499" t="s">
        <v>233</v>
      </c>
      <c r="B42" s="500"/>
      <c r="C42" s="500"/>
      <c r="D42" s="291" t="s">
        <v>177</v>
      </c>
      <c r="E42" s="291"/>
      <c r="F42" s="505"/>
      <c r="G42" s="506"/>
      <c r="H42" s="506"/>
      <c r="I42" s="506"/>
      <c r="J42" s="507"/>
      <c r="K42" s="292"/>
      <c r="L42" s="36"/>
    </row>
    <row r="43" spans="1:12" ht="38.25" customHeight="1" x14ac:dyDescent="0.25">
      <c r="A43" s="484" t="s">
        <v>234</v>
      </c>
      <c r="B43" s="485"/>
      <c r="C43" s="486"/>
      <c r="D43" s="291" t="s">
        <v>177</v>
      </c>
      <c r="E43" s="291"/>
      <c r="F43" s="505"/>
      <c r="G43" s="506"/>
      <c r="H43" s="506"/>
      <c r="I43" s="506"/>
      <c r="J43" s="507"/>
      <c r="K43" s="387"/>
      <c r="L43" s="36"/>
    </row>
    <row r="44" spans="1:12" ht="49.5" customHeight="1" x14ac:dyDescent="0.25">
      <c r="A44" s="508" t="s">
        <v>235</v>
      </c>
      <c r="B44" s="509"/>
      <c r="C44" s="510"/>
      <c r="D44" s="291" t="s">
        <v>177</v>
      </c>
      <c r="E44" s="291"/>
      <c r="F44" s="505"/>
      <c r="G44" s="506"/>
      <c r="H44" s="506"/>
      <c r="I44" s="506"/>
      <c r="J44" s="507"/>
      <c r="K44" s="387"/>
      <c r="L44" s="36"/>
    </row>
    <row r="45" spans="1:12" ht="30.75" customHeight="1" x14ac:dyDescent="0.25">
      <c r="A45" s="484" t="s">
        <v>236</v>
      </c>
      <c r="B45" s="485"/>
      <c r="C45" s="486"/>
      <c r="D45" s="291" t="s">
        <v>187</v>
      </c>
      <c r="E45" s="291"/>
      <c r="F45" s="487"/>
      <c r="G45" s="488"/>
      <c r="H45" s="488"/>
      <c r="I45" s="488"/>
      <c r="J45" s="489"/>
      <c r="K45" s="292"/>
      <c r="L45" s="36"/>
    </row>
    <row r="46" spans="1:12" x14ac:dyDescent="0.2"/>
    <row r="47" spans="1:12" x14ac:dyDescent="0.2"/>
    <row r="48" spans="1:12" x14ac:dyDescent="0.2"/>
    <row r="49" x14ac:dyDescent="0.2"/>
    <row r="50" x14ac:dyDescent="0.2"/>
    <row r="51" x14ac:dyDescent="0.2"/>
    <row r="52" x14ac:dyDescent="0.2"/>
    <row r="53" x14ac:dyDescent="0.2"/>
    <row r="54" x14ac:dyDescent="0.2"/>
    <row r="55" x14ac:dyDescent="0.2"/>
    <row r="56" x14ac:dyDescent="0.2"/>
    <row r="57" x14ac:dyDescent="0.2"/>
  </sheetData>
  <mergeCells count="36">
    <mergeCell ref="A2:I2"/>
    <mergeCell ref="A9:I9"/>
    <mergeCell ref="A16:D16"/>
    <mergeCell ref="A20:B20"/>
    <mergeCell ref="C20:D20"/>
    <mergeCell ref="A17:D17"/>
    <mergeCell ref="E20:H20"/>
    <mergeCell ref="I20:K20"/>
    <mergeCell ref="A4:K5"/>
    <mergeCell ref="D11:K11"/>
    <mergeCell ref="D12:K12"/>
    <mergeCell ref="D13:H13"/>
    <mergeCell ref="E16:K16"/>
    <mergeCell ref="E17:K17"/>
    <mergeCell ref="H3:I3"/>
    <mergeCell ref="A21:B21"/>
    <mergeCell ref="C21:D21"/>
    <mergeCell ref="A13:C13"/>
    <mergeCell ref="E21:H21"/>
    <mergeCell ref="I21:K21"/>
    <mergeCell ref="A24:I24"/>
    <mergeCell ref="A25:K37"/>
    <mergeCell ref="A45:C45"/>
    <mergeCell ref="F45:J45"/>
    <mergeCell ref="K40:K41"/>
    <mergeCell ref="A39:H39"/>
    <mergeCell ref="A40:C41"/>
    <mergeCell ref="D40:D41"/>
    <mergeCell ref="E40:E41"/>
    <mergeCell ref="A42:C42"/>
    <mergeCell ref="F40:J41"/>
    <mergeCell ref="F42:J42"/>
    <mergeCell ref="A43:C43"/>
    <mergeCell ref="A44:C44"/>
    <mergeCell ref="F43:J43"/>
    <mergeCell ref="F44:J44"/>
  </mergeCells>
  <dataValidations count="1">
    <dataValidation type="textLength" operator="lessThanOrEqual" allowBlank="1" showInputMessage="1" showErrorMessage="1" errorTitle="Délka textu" error="Název projektu může mít maximálně 100 znaků." sqref="A4">
      <formula1>100</formula1>
    </dataValidation>
  </dataValidations>
  <pageMargins left="0.74803149606299213" right="0.55118110236220474" top="0.51181102362204722" bottom="1.1811023622047245" header="0.51181102362204722" footer="0.39370078740157483"/>
  <pageSetup paperSize="9" scale="93" fitToWidth="0" fitToHeight="0" orientation="portrait" horizontalDpi="4294967293" verticalDpi="4294967293" r:id="rId1"/>
  <headerFooter alignWithMargins="0">
    <oddFooter>&amp;L&amp;G</oddFooter>
  </headerFooter>
  <colBreaks count="1" manualBreakCount="1">
    <brk id="10" min="1" max="43"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rgb="FF92D050"/>
  </sheetPr>
  <dimension ref="A1:G40"/>
  <sheetViews>
    <sheetView showGridLines="0" view="pageLayout" zoomScale="110" zoomScaleNormal="100" zoomScaleSheetLayoutView="100" zoomScalePageLayoutView="110" workbookViewId="0">
      <selection activeCell="F3" sqref="F3"/>
    </sheetView>
  </sheetViews>
  <sheetFormatPr defaultColWidth="9" defaultRowHeight="14.25" x14ac:dyDescent="0.2"/>
  <cols>
    <col min="1" max="1" width="1.5703125" style="11" customWidth="1"/>
    <col min="2" max="2" width="15.28515625" style="11" customWidth="1"/>
    <col min="3" max="3" width="23.42578125" style="11" customWidth="1"/>
    <col min="4" max="4" width="17" style="11" customWidth="1"/>
    <col min="5" max="5" width="2.28515625" style="11" customWidth="1"/>
    <col min="6" max="6" width="17.140625" style="11" customWidth="1"/>
    <col min="7" max="8" width="9" style="11" customWidth="1"/>
    <col min="9" max="9" width="14.28515625" style="11" customWidth="1"/>
    <col min="10" max="14" width="9" style="11" customWidth="1"/>
    <col min="15" max="256" width="9" style="11"/>
    <col min="257" max="257" width="1.5703125" style="11" customWidth="1"/>
    <col min="258" max="258" width="15.28515625" style="11" customWidth="1"/>
    <col min="259" max="259" width="23.42578125" style="11" customWidth="1"/>
    <col min="260" max="260" width="14.5703125" style="11" customWidth="1"/>
    <col min="261" max="261" width="6.140625" style="11" customWidth="1"/>
    <col min="262" max="262" width="5.28515625" style="11" customWidth="1"/>
    <col min="263" max="264" width="9" style="11" customWidth="1"/>
    <col min="265" max="265" width="14.28515625" style="11" customWidth="1"/>
    <col min="266" max="270" width="9" style="11" customWidth="1"/>
    <col min="271" max="512" width="9" style="11"/>
    <col min="513" max="513" width="1.5703125" style="11" customWidth="1"/>
    <col min="514" max="514" width="15.28515625" style="11" customWidth="1"/>
    <col min="515" max="515" width="23.42578125" style="11" customWidth="1"/>
    <col min="516" max="516" width="14.5703125" style="11" customWidth="1"/>
    <col min="517" max="517" width="6.140625" style="11" customWidth="1"/>
    <col min="518" max="518" width="5.28515625" style="11" customWidth="1"/>
    <col min="519" max="520" width="9" style="11" customWidth="1"/>
    <col min="521" max="521" width="14.28515625" style="11" customWidth="1"/>
    <col min="522" max="526" width="9" style="11" customWidth="1"/>
    <col min="527" max="768" width="9" style="11"/>
    <col min="769" max="769" width="1.5703125" style="11" customWidth="1"/>
    <col min="770" max="770" width="15.28515625" style="11" customWidth="1"/>
    <col min="771" max="771" width="23.42578125" style="11" customWidth="1"/>
    <col min="772" max="772" width="14.5703125" style="11" customWidth="1"/>
    <col min="773" max="773" width="6.140625" style="11" customWidth="1"/>
    <col min="774" max="774" width="5.28515625" style="11" customWidth="1"/>
    <col min="775" max="776" width="9" style="11" customWidth="1"/>
    <col min="777" max="777" width="14.28515625" style="11" customWidth="1"/>
    <col min="778" max="782" width="9" style="11" customWidth="1"/>
    <col min="783" max="1024" width="9" style="11"/>
    <col min="1025" max="1025" width="1.5703125" style="11" customWidth="1"/>
    <col min="1026" max="1026" width="15.28515625" style="11" customWidth="1"/>
    <col min="1027" max="1027" width="23.42578125" style="11" customWidth="1"/>
    <col min="1028" max="1028" width="14.5703125" style="11" customWidth="1"/>
    <col min="1029" max="1029" width="6.140625" style="11" customWidth="1"/>
    <col min="1030" max="1030" width="5.28515625" style="11" customWidth="1"/>
    <col min="1031" max="1032" width="9" style="11" customWidth="1"/>
    <col min="1033" max="1033" width="14.28515625" style="11" customWidth="1"/>
    <col min="1034" max="1038" width="9" style="11" customWidth="1"/>
    <col min="1039" max="1280" width="9" style="11"/>
    <col min="1281" max="1281" width="1.5703125" style="11" customWidth="1"/>
    <col min="1282" max="1282" width="15.28515625" style="11" customWidth="1"/>
    <col min="1283" max="1283" width="23.42578125" style="11" customWidth="1"/>
    <col min="1284" max="1284" width="14.5703125" style="11" customWidth="1"/>
    <col min="1285" max="1285" width="6.140625" style="11" customWidth="1"/>
    <col min="1286" max="1286" width="5.28515625" style="11" customWidth="1"/>
    <col min="1287" max="1288" width="9" style="11" customWidth="1"/>
    <col min="1289" max="1289" width="14.28515625" style="11" customWidth="1"/>
    <col min="1290" max="1294" width="9" style="11" customWidth="1"/>
    <col min="1295" max="1536" width="9" style="11"/>
    <col min="1537" max="1537" width="1.5703125" style="11" customWidth="1"/>
    <col min="1538" max="1538" width="15.28515625" style="11" customWidth="1"/>
    <col min="1539" max="1539" width="23.42578125" style="11" customWidth="1"/>
    <col min="1540" max="1540" width="14.5703125" style="11" customWidth="1"/>
    <col min="1541" max="1541" width="6.140625" style="11" customWidth="1"/>
    <col min="1542" max="1542" width="5.28515625" style="11" customWidth="1"/>
    <col min="1543" max="1544" width="9" style="11" customWidth="1"/>
    <col min="1545" max="1545" width="14.28515625" style="11" customWidth="1"/>
    <col min="1546" max="1550" width="9" style="11" customWidth="1"/>
    <col min="1551" max="1792" width="9" style="11"/>
    <col min="1793" max="1793" width="1.5703125" style="11" customWidth="1"/>
    <col min="1794" max="1794" width="15.28515625" style="11" customWidth="1"/>
    <col min="1795" max="1795" width="23.42578125" style="11" customWidth="1"/>
    <col min="1796" max="1796" width="14.5703125" style="11" customWidth="1"/>
    <col min="1797" max="1797" width="6.140625" style="11" customWidth="1"/>
    <col min="1798" max="1798" width="5.28515625" style="11" customWidth="1"/>
    <col min="1799" max="1800" width="9" style="11" customWidth="1"/>
    <col min="1801" max="1801" width="14.28515625" style="11" customWidth="1"/>
    <col min="1802" max="1806" width="9" style="11" customWidth="1"/>
    <col min="1807" max="2048" width="9" style="11"/>
    <col min="2049" max="2049" width="1.5703125" style="11" customWidth="1"/>
    <col min="2050" max="2050" width="15.28515625" style="11" customWidth="1"/>
    <col min="2051" max="2051" width="23.42578125" style="11" customWidth="1"/>
    <col min="2052" max="2052" width="14.5703125" style="11" customWidth="1"/>
    <col min="2053" max="2053" width="6.140625" style="11" customWidth="1"/>
    <col min="2054" max="2054" width="5.28515625" style="11" customWidth="1"/>
    <col min="2055" max="2056" width="9" style="11" customWidth="1"/>
    <col min="2057" max="2057" width="14.28515625" style="11" customWidth="1"/>
    <col min="2058" max="2062" width="9" style="11" customWidth="1"/>
    <col min="2063" max="2304" width="9" style="11"/>
    <col min="2305" max="2305" width="1.5703125" style="11" customWidth="1"/>
    <col min="2306" max="2306" width="15.28515625" style="11" customWidth="1"/>
    <col min="2307" max="2307" width="23.42578125" style="11" customWidth="1"/>
    <col min="2308" max="2308" width="14.5703125" style="11" customWidth="1"/>
    <col min="2309" max="2309" width="6.140625" style="11" customWidth="1"/>
    <col min="2310" max="2310" width="5.28515625" style="11" customWidth="1"/>
    <col min="2311" max="2312" width="9" style="11" customWidth="1"/>
    <col min="2313" max="2313" width="14.28515625" style="11" customWidth="1"/>
    <col min="2314" max="2318" width="9" style="11" customWidth="1"/>
    <col min="2319" max="2560" width="9" style="11"/>
    <col min="2561" max="2561" width="1.5703125" style="11" customWidth="1"/>
    <col min="2562" max="2562" width="15.28515625" style="11" customWidth="1"/>
    <col min="2563" max="2563" width="23.42578125" style="11" customWidth="1"/>
    <col min="2564" max="2564" width="14.5703125" style="11" customWidth="1"/>
    <col min="2565" max="2565" width="6.140625" style="11" customWidth="1"/>
    <col min="2566" max="2566" width="5.28515625" style="11" customWidth="1"/>
    <col min="2567" max="2568" width="9" style="11" customWidth="1"/>
    <col min="2569" max="2569" width="14.28515625" style="11" customWidth="1"/>
    <col min="2570" max="2574" width="9" style="11" customWidth="1"/>
    <col min="2575" max="2816" width="9" style="11"/>
    <col min="2817" max="2817" width="1.5703125" style="11" customWidth="1"/>
    <col min="2818" max="2818" width="15.28515625" style="11" customWidth="1"/>
    <col min="2819" max="2819" width="23.42578125" style="11" customWidth="1"/>
    <col min="2820" max="2820" width="14.5703125" style="11" customWidth="1"/>
    <col min="2821" max="2821" width="6.140625" style="11" customWidth="1"/>
    <col min="2822" max="2822" width="5.28515625" style="11" customWidth="1"/>
    <col min="2823" max="2824" width="9" style="11" customWidth="1"/>
    <col min="2825" max="2825" width="14.28515625" style="11" customWidth="1"/>
    <col min="2826" max="2830" width="9" style="11" customWidth="1"/>
    <col min="2831" max="3072" width="9" style="11"/>
    <col min="3073" max="3073" width="1.5703125" style="11" customWidth="1"/>
    <col min="3074" max="3074" width="15.28515625" style="11" customWidth="1"/>
    <col min="3075" max="3075" width="23.42578125" style="11" customWidth="1"/>
    <col min="3076" max="3076" width="14.5703125" style="11" customWidth="1"/>
    <col min="3077" max="3077" width="6.140625" style="11" customWidth="1"/>
    <col min="3078" max="3078" width="5.28515625" style="11" customWidth="1"/>
    <col min="3079" max="3080" width="9" style="11" customWidth="1"/>
    <col min="3081" max="3081" width="14.28515625" style="11" customWidth="1"/>
    <col min="3082" max="3086" width="9" style="11" customWidth="1"/>
    <col min="3087" max="3328" width="9" style="11"/>
    <col min="3329" max="3329" width="1.5703125" style="11" customWidth="1"/>
    <col min="3330" max="3330" width="15.28515625" style="11" customWidth="1"/>
    <col min="3331" max="3331" width="23.42578125" style="11" customWidth="1"/>
    <col min="3332" max="3332" width="14.5703125" style="11" customWidth="1"/>
    <col min="3333" max="3333" width="6.140625" style="11" customWidth="1"/>
    <col min="3334" max="3334" width="5.28515625" style="11" customWidth="1"/>
    <col min="3335" max="3336" width="9" style="11" customWidth="1"/>
    <col min="3337" max="3337" width="14.28515625" style="11" customWidth="1"/>
    <col min="3338" max="3342" width="9" style="11" customWidth="1"/>
    <col min="3343" max="3584" width="9" style="11"/>
    <col min="3585" max="3585" width="1.5703125" style="11" customWidth="1"/>
    <col min="3586" max="3586" width="15.28515625" style="11" customWidth="1"/>
    <col min="3587" max="3587" width="23.42578125" style="11" customWidth="1"/>
    <col min="3588" max="3588" width="14.5703125" style="11" customWidth="1"/>
    <col min="3589" max="3589" width="6.140625" style="11" customWidth="1"/>
    <col min="3590" max="3590" width="5.28515625" style="11" customWidth="1"/>
    <col min="3591" max="3592" width="9" style="11" customWidth="1"/>
    <col min="3593" max="3593" width="14.28515625" style="11" customWidth="1"/>
    <col min="3594" max="3598" width="9" style="11" customWidth="1"/>
    <col min="3599" max="3840" width="9" style="11"/>
    <col min="3841" max="3841" width="1.5703125" style="11" customWidth="1"/>
    <col min="3842" max="3842" width="15.28515625" style="11" customWidth="1"/>
    <col min="3843" max="3843" width="23.42578125" style="11" customWidth="1"/>
    <col min="3844" max="3844" width="14.5703125" style="11" customWidth="1"/>
    <col min="3845" max="3845" width="6.140625" style="11" customWidth="1"/>
    <col min="3846" max="3846" width="5.28515625" style="11" customWidth="1"/>
    <col min="3847" max="3848" width="9" style="11" customWidth="1"/>
    <col min="3849" max="3849" width="14.28515625" style="11" customWidth="1"/>
    <col min="3850" max="3854" width="9" style="11" customWidth="1"/>
    <col min="3855" max="4096" width="9" style="11"/>
    <col min="4097" max="4097" width="1.5703125" style="11" customWidth="1"/>
    <col min="4098" max="4098" width="15.28515625" style="11" customWidth="1"/>
    <col min="4099" max="4099" width="23.42578125" style="11" customWidth="1"/>
    <col min="4100" max="4100" width="14.5703125" style="11" customWidth="1"/>
    <col min="4101" max="4101" width="6.140625" style="11" customWidth="1"/>
    <col min="4102" max="4102" width="5.28515625" style="11" customWidth="1"/>
    <col min="4103" max="4104" width="9" style="11" customWidth="1"/>
    <col min="4105" max="4105" width="14.28515625" style="11" customWidth="1"/>
    <col min="4106" max="4110" width="9" style="11" customWidth="1"/>
    <col min="4111" max="4352" width="9" style="11"/>
    <col min="4353" max="4353" width="1.5703125" style="11" customWidth="1"/>
    <col min="4354" max="4354" width="15.28515625" style="11" customWidth="1"/>
    <col min="4355" max="4355" width="23.42578125" style="11" customWidth="1"/>
    <col min="4356" max="4356" width="14.5703125" style="11" customWidth="1"/>
    <col min="4357" max="4357" width="6.140625" style="11" customWidth="1"/>
    <col min="4358" max="4358" width="5.28515625" style="11" customWidth="1"/>
    <col min="4359" max="4360" width="9" style="11" customWidth="1"/>
    <col min="4361" max="4361" width="14.28515625" style="11" customWidth="1"/>
    <col min="4362" max="4366" width="9" style="11" customWidth="1"/>
    <col min="4367" max="4608" width="9" style="11"/>
    <col min="4609" max="4609" width="1.5703125" style="11" customWidth="1"/>
    <col min="4610" max="4610" width="15.28515625" style="11" customWidth="1"/>
    <col min="4611" max="4611" width="23.42578125" style="11" customWidth="1"/>
    <col min="4612" max="4612" width="14.5703125" style="11" customWidth="1"/>
    <col min="4613" max="4613" width="6.140625" style="11" customWidth="1"/>
    <col min="4614" max="4614" width="5.28515625" style="11" customWidth="1"/>
    <col min="4615" max="4616" width="9" style="11" customWidth="1"/>
    <col min="4617" max="4617" width="14.28515625" style="11" customWidth="1"/>
    <col min="4618" max="4622" width="9" style="11" customWidth="1"/>
    <col min="4623" max="4864" width="9" style="11"/>
    <col min="4865" max="4865" width="1.5703125" style="11" customWidth="1"/>
    <col min="4866" max="4866" width="15.28515625" style="11" customWidth="1"/>
    <col min="4867" max="4867" width="23.42578125" style="11" customWidth="1"/>
    <col min="4868" max="4868" width="14.5703125" style="11" customWidth="1"/>
    <col min="4869" max="4869" width="6.140625" style="11" customWidth="1"/>
    <col min="4870" max="4870" width="5.28515625" style="11" customWidth="1"/>
    <col min="4871" max="4872" width="9" style="11" customWidth="1"/>
    <col min="4873" max="4873" width="14.28515625" style="11" customWidth="1"/>
    <col min="4874" max="4878" width="9" style="11" customWidth="1"/>
    <col min="4879" max="5120" width="9" style="11"/>
    <col min="5121" max="5121" width="1.5703125" style="11" customWidth="1"/>
    <col min="5122" max="5122" width="15.28515625" style="11" customWidth="1"/>
    <col min="5123" max="5123" width="23.42578125" style="11" customWidth="1"/>
    <col min="5124" max="5124" width="14.5703125" style="11" customWidth="1"/>
    <col min="5125" max="5125" width="6.140625" style="11" customWidth="1"/>
    <col min="5126" max="5126" width="5.28515625" style="11" customWidth="1"/>
    <col min="5127" max="5128" width="9" style="11" customWidth="1"/>
    <col min="5129" max="5129" width="14.28515625" style="11" customWidth="1"/>
    <col min="5130" max="5134" width="9" style="11" customWidth="1"/>
    <col min="5135" max="5376" width="9" style="11"/>
    <col min="5377" max="5377" width="1.5703125" style="11" customWidth="1"/>
    <col min="5378" max="5378" width="15.28515625" style="11" customWidth="1"/>
    <col min="5379" max="5379" width="23.42578125" style="11" customWidth="1"/>
    <col min="5380" max="5380" width="14.5703125" style="11" customWidth="1"/>
    <col min="5381" max="5381" width="6.140625" style="11" customWidth="1"/>
    <col min="5382" max="5382" width="5.28515625" style="11" customWidth="1"/>
    <col min="5383" max="5384" width="9" style="11" customWidth="1"/>
    <col min="5385" max="5385" width="14.28515625" style="11" customWidth="1"/>
    <col min="5386" max="5390" width="9" style="11" customWidth="1"/>
    <col min="5391" max="5632" width="9" style="11"/>
    <col min="5633" max="5633" width="1.5703125" style="11" customWidth="1"/>
    <col min="5634" max="5634" width="15.28515625" style="11" customWidth="1"/>
    <col min="5635" max="5635" width="23.42578125" style="11" customWidth="1"/>
    <col min="5636" max="5636" width="14.5703125" style="11" customWidth="1"/>
    <col min="5637" max="5637" width="6.140625" style="11" customWidth="1"/>
    <col min="5638" max="5638" width="5.28515625" style="11" customWidth="1"/>
    <col min="5639" max="5640" width="9" style="11" customWidth="1"/>
    <col min="5641" max="5641" width="14.28515625" style="11" customWidth="1"/>
    <col min="5642" max="5646" width="9" style="11" customWidth="1"/>
    <col min="5647" max="5888" width="9" style="11"/>
    <col min="5889" max="5889" width="1.5703125" style="11" customWidth="1"/>
    <col min="5890" max="5890" width="15.28515625" style="11" customWidth="1"/>
    <col min="5891" max="5891" width="23.42578125" style="11" customWidth="1"/>
    <col min="5892" max="5892" width="14.5703125" style="11" customWidth="1"/>
    <col min="5893" max="5893" width="6.140625" style="11" customWidth="1"/>
    <col min="5894" max="5894" width="5.28515625" style="11" customWidth="1"/>
    <col min="5895" max="5896" width="9" style="11" customWidth="1"/>
    <col min="5897" max="5897" width="14.28515625" style="11" customWidth="1"/>
    <col min="5898" max="5902" width="9" style="11" customWidth="1"/>
    <col min="5903" max="6144" width="9" style="11"/>
    <col min="6145" max="6145" width="1.5703125" style="11" customWidth="1"/>
    <col min="6146" max="6146" width="15.28515625" style="11" customWidth="1"/>
    <col min="6147" max="6147" width="23.42578125" style="11" customWidth="1"/>
    <col min="6148" max="6148" width="14.5703125" style="11" customWidth="1"/>
    <col min="6149" max="6149" width="6.140625" style="11" customWidth="1"/>
    <col min="6150" max="6150" width="5.28515625" style="11" customWidth="1"/>
    <col min="6151" max="6152" width="9" style="11" customWidth="1"/>
    <col min="6153" max="6153" width="14.28515625" style="11" customWidth="1"/>
    <col min="6154" max="6158" width="9" style="11" customWidth="1"/>
    <col min="6159" max="6400" width="9" style="11"/>
    <col min="6401" max="6401" width="1.5703125" style="11" customWidth="1"/>
    <col min="6402" max="6402" width="15.28515625" style="11" customWidth="1"/>
    <col min="6403" max="6403" width="23.42578125" style="11" customWidth="1"/>
    <col min="6404" max="6404" width="14.5703125" style="11" customWidth="1"/>
    <col min="6405" max="6405" width="6.140625" style="11" customWidth="1"/>
    <col min="6406" max="6406" width="5.28515625" style="11" customWidth="1"/>
    <col min="6407" max="6408" width="9" style="11" customWidth="1"/>
    <col min="6409" max="6409" width="14.28515625" style="11" customWidth="1"/>
    <col min="6410" max="6414" width="9" style="11" customWidth="1"/>
    <col min="6415" max="6656" width="9" style="11"/>
    <col min="6657" max="6657" width="1.5703125" style="11" customWidth="1"/>
    <col min="6658" max="6658" width="15.28515625" style="11" customWidth="1"/>
    <col min="6659" max="6659" width="23.42578125" style="11" customWidth="1"/>
    <col min="6660" max="6660" width="14.5703125" style="11" customWidth="1"/>
    <col min="6661" max="6661" width="6.140625" style="11" customWidth="1"/>
    <col min="6662" max="6662" width="5.28515625" style="11" customWidth="1"/>
    <col min="6663" max="6664" width="9" style="11" customWidth="1"/>
    <col min="6665" max="6665" width="14.28515625" style="11" customWidth="1"/>
    <col min="6666" max="6670" width="9" style="11" customWidth="1"/>
    <col min="6671" max="6912" width="9" style="11"/>
    <col min="6913" max="6913" width="1.5703125" style="11" customWidth="1"/>
    <col min="6914" max="6914" width="15.28515625" style="11" customWidth="1"/>
    <col min="6915" max="6915" width="23.42578125" style="11" customWidth="1"/>
    <col min="6916" max="6916" width="14.5703125" style="11" customWidth="1"/>
    <col min="6917" max="6917" width="6.140625" style="11" customWidth="1"/>
    <col min="6918" max="6918" width="5.28515625" style="11" customWidth="1"/>
    <col min="6919" max="6920" width="9" style="11" customWidth="1"/>
    <col min="6921" max="6921" width="14.28515625" style="11" customWidth="1"/>
    <col min="6922" max="6926" width="9" style="11" customWidth="1"/>
    <col min="6927" max="7168" width="9" style="11"/>
    <col min="7169" max="7169" width="1.5703125" style="11" customWidth="1"/>
    <col min="7170" max="7170" width="15.28515625" style="11" customWidth="1"/>
    <col min="7171" max="7171" width="23.42578125" style="11" customWidth="1"/>
    <col min="7172" max="7172" width="14.5703125" style="11" customWidth="1"/>
    <col min="7173" max="7173" width="6.140625" style="11" customWidth="1"/>
    <col min="7174" max="7174" width="5.28515625" style="11" customWidth="1"/>
    <col min="7175" max="7176" width="9" style="11" customWidth="1"/>
    <col min="7177" max="7177" width="14.28515625" style="11" customWidth="1"/>
    <col min="7178" max="7182" width="9" style="11" customWidth="1"/>
    <col min="7183" max="7424" width="9" style="11"/>
    <col min="7425" max="7425" width="1.5703125" style="11" customWidth="1"/>
    <col min="7426" max="7426" width="15.28515625" style="11" customWidth="1"/>
    <col min="7427" max="7427" width="23.42578125" style="11" customWidth="1"/>
    <col min="7428" max="7428" width="14.5703125" style="11" customWidth="1"/>
    <col min="7429" max="7429" width="6.140625" style="11" customWidth="1"/>
    <col min="7430" max="7430" width="5.28515625" style="11" customWidth="1"/>
    <col min="7431" max="7432" width="9" style="11" customWidth="1"/>
    <col min="7433" max="7433" width="14.28515625" style="11" customWidth="1"/>
    <col min="7434" max="7438" width="9" style="11" customWidth="1"/>
    <col min="7439" max="7680" width="9" style="11"/>
    <col min="7681" max="7681" width="1.5703125" style="11" customWidth="1"/>
    <col min="7682" max="7682" width="15.28515625" style="11" customWidth="1"/>
    <col min="7683" max="7683" width="23.42578125" style="11" customWidth="1"/>
    <col min="7684" max="7684" width="14.5703125" style="11" customWidth="1"/>
    <col min="7685" max="7685" width="6.140625" style="11" customWidth="1"/>
    <col min="7686" max="7686" width="5.28515625" style="11" customWidth="1"/>
    <col min="7687" max="7688" width="9" style="11" customWidth="1"/>
    <col min="7689" max="7689" width="14.28515625" style="11" customWidth="1"/>
    <col min="7690" max="7694" width="9" style="11" customWidth="1"/>
    <col min="7695" max="7936" width="9" style="11"/>
    <col min="7937" max="7937" width="1.5703125" style="11" customWidth="1"/>
    <col min="7938" max="7938" width="15.28515625" style="11" customWidth="1"/>
    <col min="7939" max="7939" width="23.42578125" style="11" customWidth="1"/>
    <col min="7940" max="7940" width="14.5703125" style="11" customWidth="1"/>
    <col min="7941" max="7941" width="6.140625" style="11" customWidth="1"/>
    <col min="7942" max="7942" width="5.28515625" style="11" customWidth="1"/>
    <col min="7943" max="7944" width="9" style="11" customWidth="1"/>
    <col min="7945" max="7945" width="14.28515625" style="11" customWidth="1"/>
    <col min="7946" max="7950" width="9" style="11" customWidth="1"/>
    <col min="7951" max="8192" width="9" style="11"/>
    <col min="8193" max="8193" width="1.5703125" style="11" customWidth="1"/>
    <col min="8194" max="8194" width="15.28515625" style="11" customWidth="1"/>
    <col min="8195" max="8195" width="23.42578125" style="11" customWidth="1"/>
    <col min="8196" max="8196" width="14.5703125" style="11" customWidth="1"/>
    <col min="8197" max="8197" width="6.140625" style="11" customWidth="1"/>
    <col min="8198" max="8198" width="5.28515625" style="11" customWidth="1"/>
    <col min="8199" max="8200" width="9" style="11" customWidth="1"/>
    <col min="8201" max="8201" width="14.28515625" style="11" customWidth="1"/>
    <col min="8202" max="8206" width="9" style="11" customWidth="1"/>
    <col min="8207" max="8448" width="9" style="11"/>
    <col min="8449" max="8449" width="1.5703125" style="11" customWidth="1"/>
    <col min="8450" max="8450" width="15.28515625" style="11" customWidth="1"/>
    <col min="8451" max="8451" width="23.42578125" style="11" customWidth="1"/>
    <col min="8452" max="8452" width="14.5703125" style="11" customWidth="1"/>
    <col min="8453" max="8453" width="6.140625" style="11" customWidth="1"/>
    <col min="8454" max="8454" width="5.28515625" style="11" customWidth="1"/>
    <col min="8455" max="8456" width="9" style="11" customWidth="1"/>
    <col min="8457" max="8457" width="14.28515625" style="11" customWidth="1"/>
    <col min="8458" max="8462" width="9" style="11" customWidth="1"/>
    <col min="8463" max="8704" width="9" style="11"/>
    <col min="8705" max="8705" width="1.5703125" style="11" customWidth="1"/>
    <col min="8706" max="8706" width="15.28515625" style="11" customWidth="1"/>
    <col min="8707" max="8707" width="23.42578125" style="11" customWidth="1"/>
    <col min="8708" max="8708" width="14.5703125" style="11" customWidth="1"/>
    <col min="8709" max="8709" width="6.140625" style="11" customWidth="1"/>
    <col min="8710" max="8710" width="5.28515625" style="11" customWidth="1"/>
    <col min="8711" max="8712" width="9" style="11" customWidth="1"/>
    <col min="8713" max="8713" width="14.28515625" style="11" customWidth="1"/>
    <col min="8714" max="8718" width="9" style="11" customWidth="1"/>
    <col min="8719" max="8960" width="9" style="11"/>
    <col min="8961" max="8961" width="1.5703125" style="11" customWidth="1"/>
    <col min="8962" max="8962" width="15.28515625" style="11" customWidth="1"/>
    <col min="8963" max="8963" width="23.42578125" style="11" customWidth="1"/>
    <col min="8964" max="8964" width="14.5703125" style="11" customWidth="1"/>
    <col min="8965" max="8965" width="6.140625" style="11" customWidth="1"/>
    <col min="8966" max="8966" width="5.28515625" style="11" customWidth="1"/>
    <col min="8967" max="8968" width="9" style="11" customWidth="1"/>
    <col min="8969" max="8969" width="14.28515625" style="11" customWidth="1"/>
    <col min="8970" max="8974" width="9" style="11" customWidth="1"/>
    <col min="8975" max="9216" width="9" style="11"/>
    <col min="9217" max="9217" width="1.5703125" style="11" customWidth="1"/>
    <col min="9218" max="9218" width="15.28515625" style="11" customWidth="1"/>
    <col min="9219" max="9219" width="23.42578125" style="11" customWidth="1"/>
    <col min="9220" max="9220" width="14.5703125" style="11" customWidth="1"/>
    <col min="9221" max="9221" width="6.140625" style="11" customWidth="1"/>
    <col min="9222" max="9222" width="5.28515625" style="11" customWidth="1"/>
    <col min="9223" max="9224" width="9" style="11" customWidth="1"/>
    <col min="9225" max="9225" width="14.28515625" style="11" customWidth="1"/>
    <col min="9226" max="9230" width="9" style="11" customWidth="1"/>
    <col min="9231" max="9472" width="9" style="11"/>
    <col min="9473" max="9473" width="1.5703125" style="11" customWidth="1"/>
    <col min="9474" max="9474" width="15.28515625" style="11" customWidth="1"/>
    <col min="9475" max="9475" width="23.42578125" style="11" customWidth="1"/>
    <col min="9476" max="9476" width="14.5703125" style="11" customWidth="1"/>
    <col min="9477" max="9477" width="6.140625" style="11" customWidth="1"/>
    <col min="9478" max="9478" width="5.28515625" style="11" customWidth="1"/>
    <col min="9479" max="9480" width="9" style="11" customWidth="1"/>
    <col min="9481" max="9481" width="14.28515625" style="11" customWidth="1"/>
    <col min="9482" max="9486" width="9" style="11" customWidth="1"/>
    <col min="9487" max="9728" width="9" style="11"/>
    <col min="9729" max="9729" width="1.5703125" style="11" customWidth="1"/>
    <col min="9730" max="9730" width="15.28515625" style="11" customWidth="1"/>
    <col min="9731" max="9731" width="23.42578125" style="11" customWidth="1"/>
    <col min="9732" max="9732" width="14.5703125" style="11" customWidth="1"/>
    <col min="9733" max="9733" width="6.140625" style="11" customWidth="1"/>
    <col min="9734" max="9734" width="5.28515625" style="11" customWidth="1"/>
    <col min="9735" max="9736" width="9" style="11" customWidth="1"/>
    <col min="9737" max="9737" width="14.28515625" style="11" customWidth="1"/>
    <col min="9738" max="9742" width="9" style="11" customWidth="1"/>
    <col min="9743" max="9984" width="9" style="11"/>
    <col min="9985" max="9985" width="1.5703125" style="11" customWidth="1"/>
    <col min="9986" max="9986" width="15.28515625" style="11" customWidth="1"/>
    <col min="9987" max="9987" width="23.42578125" style="11" customWidth="1"/>
    <col min="9988" max="9988" width="14.5703125" style="11" customWidth="1"/>
    <col min="9989" max="9989" width="6.140625" style="11" customWidth="1"/>
    <col min="9990" max="9990" width="5.28515625" style="11" customWidth="1"/>
    <col min="9991" max="9992" width="9" style="11" customWidth="1"/>
    <col min="9993" max="9993" width="14.28515625" style="11" customWidth="1"/>
    <col min="9994" max="9998" width="9" style="11" customWidth="1"/>
    <col min="9999" max="10240" width="9" style="11"/>
    <col min="10241" max="10241" width="1.5703125" style="11" customWidth="1"/>
    <col min="10242" max="10242" width="15.28515625" style="11" customWidth="1"/>
    <col min="10243" max="10243" width="23.42578125" style="11" customWidth="1"/>
    <col min="10244" max="10244" width="14.5703125" style="11" customWidth="1"/>
    <col min="10245" max="10245" width="6.140625" style="11" customWidth="1"/>
    <col min="10246" max="10246" width="5.28515625" style="11" customWidth="1"/>
    <col min="10247" max="10248" width="9" style="11" customWidth="1"/>
    <col min="10249" max="10249" width="14.28515625" style="11" customWidth="1"/>
    <col min="10250" max="10254" width="9" style="11" customWidth="1"/>
    <col min="10255" max="10496" width="9" style="11"/>
    <col min="10497" max="10497" width="1.5703125" style="11" customWidth="1"/>
    <col min="10498" max="10498" width="15.28515625" style="11" customWidth="1"/>
    <col min="10499" max="10499" width="23.42578125" style="11" customWidth="1"/>
    <col min="10500" max="10500" width="14.5703125" style="11" customWidth="1"/>
    <col min="10501" max="10501" width="6.140625" style="11" customWidth="1"/>
    <col min="10502" max="10502" width="5.28515625" style="11" customWidth="1"/>
    <col min="10503" max="10504" width="9" style="11" customWidth="1"/>
    <col min="10505" max="10505" width="14.28515625" style="11" customWidth="1"/>
    <col min="10506" max="10510" width="9" style="11" customWidth="1"/>
    <col min="10511" max="10752" width="9" style="11"/>
    <col min="10753" max="10753" width="1.5703125" style="11" customWidth="1"/>
    <col min="10754" max="10754" width="15.28515625" style="11" customWidth="1"/>
    <col min="10755" max="10755" width="23.42578125" style="11" customWidth="1"/>
    <col min="10756" max="10756" width="14.5703125" style="11" customWidth="1"/>
    <col min="10757" max="10757" width="6.140625" style="11" customWidth="1"/>
    <col min="10758" max="10758" width="5.28515625" style="11" customWidth="1"/>
    <col min="10759" max="10760" width="9" style="11" customWidth="1"/>
    <col min="10761" max="10761" width="14.28515625" style="11" customWidth="1"/>
    <col min="10762" max="10766" width="9" style="11" customWidth="1"/>
    <col min="10767" max="11008" width="9" style="11"/>
    <col min="11009" max="11009" width="1.5703125" style="11" customWidth="1"/>
    <col min="11010" max="11010" width="15.28515625" style="11" customWidth="1"/>
    <col min="11011" max="11011" width="23.42578125" style="11" customWidth="1"/>
    <col min="11012" max="11012" width="14.5703125" style="11" customWidth="1"/>
    <col min="11013" max="11013" width="6.140625" style="11" customWidth="1"/>
    <col min="11014" max="11014" width="5.28515625" style="11" customWidth="1"/>
    <col min="11015" max="11016" width="9" style="11" customWidth="1"/>
    <col min="11017" max="11017" width="14.28515625" style="11" customWidth="1"/>
    <col min="11018" max="11022" width="9" style="11" customWidth="1"/>
    <col min="11023" max="11264" width="9" style="11"/>
    <col min="11265" max="11265" width="1.5703125" style="11" customWidth="1"/>
    <col min="11266" max="11266" width="15.28515625" style="11" customWidth="1"/>
    <col min="11267" max="11267" width="23.42578125" style="11" customWidth="1"/>
    <col min="11268" max="11268" width="14.5703125" style="11" customWidth="1"/>
    <col min="11269" max="11269" width="6.140625" style="11" customWidth="1"/>
    <col min="11270" max="11270" width="5.28515625" style="11" customWidth="1"/>
    <col min="11271" max="11272" width="9" style="11" customWidth="1"/>
    <col min="11273" max="11273" width="14.28515625" style="11" customWidth="1"/>
    <col min="11274" max="11278" width="9" style="11" customWidth="1"/>
    <col min="11279" max="11520" width="9" style="11"/>
    <col min="11521" max="11521" width="1.5703125" style="11" customWidth="1"/>
    <col min="11522" max="11522" width="15.28515625" style="11" customWidth="1"/>
    <col min="11523" max="11523" width="23.42578125" style="11" customWidth="1"/>
    <col min="11524" max="11524" width="14.5703125" style="11" customWidth="1"/>
    <col min="11525" max="11525" width="6.140625" style="11" customWidth="1"/>
    <col min="11526" max="11526" width="5.28515625" style="11" customWidth="1"/>
    <col min="11527" max="11528" width="9" style="11" customWidth="1"/>
    <col min="11529" max="11529" width="14.28515625" style="11" customWidth="1"/>
    <col min="11530" max="11534" width="9" style="11" customWidth="1"/>
    <col min="11535" max="11776" width="9" style="11"/>
    <col min="11777" max="11777" width="1.5703125" style="11" customWidth="1"/>
    <col min="11778" max="11778" width="15.28515625" style="11" customWidth="1"/>
    <col min="11779" max="11779" width="23.42578125" style="11" customWidth="1"/>
    <col min="11780" max="11780" width="14.5703125" style="11" customWidth="1"/>
    <col min="11781" max="11781" width="6.140625" style="11" customWidth="1"/>
    <col min="11782" max="11782" width="5.28515625" style="11" customWidth="1"/>
    <col min="11783" max="11784" width="9" style="11" customWidth="1"/>
    <col min="11785" max="11785" width="14.28515625" style="11" customWidth="1"/>
    <col min="11786" max="11790" width="9" style="11" customWidth="1"/>
    <col min="11791" max="12032" width="9" style="11"/>
    <col min="12033" max="12033" width="1.5703125" style="11" customWidth="1"/>
    <col min="12034" max="12034" width="15.28515625" style="11" customWidth="1"/>
    <col min="12035" max="12035" width="23.42578125" style="11" customWidth="1"/>
    <col min="12036" max="12036" width="14.5703125" style="11" customWidth="1"/>
    <col min="12037" max="12037" width="6.140625" style="11" customWidth="1"/>
    <col min="12038" max="12038" width="5.28515625" style="11" customWidth="1"/>
    <col min="12039" max="12040" width="9" style="11" customWidth="1"/>
    <col min="12041" max="12041" width="14.28515625" style="11" customWidth="1"/>
    <col min="12042" max="12046" width="9" style="11" customWidth="1"/>
    <col min="12047" max="12288" width="9" style="11"/>
    <col min="12289" max="12289" width="1.5703125" style="11" customWidth="1"/>
    <col min="12290" max="12290" width="15.28515625" style="11" customWidth="1"/>
    <col min="12291" max="12291" width="23.42578125" style="11" customWidth="1"/>
    <col min="12292" max="12292" width="14.5703125" style="11" customWidth="1"/>
    <col min="12293" max="12293" width="6.140625" style="11" customWidth="1"/>
    <col min="12294" max="12294" width="5.28515625" style="11" customWidth="1"/>
    <col min="12295" max="12296" width="9" style="11" customWidth="1"/>
    <col min="12297" max="12297" width="14.28515625" style="11" customWidth="1"/>
    <col min="12298" max="12302" width="9" style="11" customWidth="1"/>
    <col min="12303" max="12544" width="9" style="11"/>
    <col min="12545" max="12545" width="1.5703125" style="11" customWidth="1"/>
    <col min="12546" max="12546" width="15.28515625" style="11" customWidth="1"/>
    <col min="12547" max="12547" width="23.42578125" style="11" customWidth="1"/>
    <col min="12548" max="12548" width="14.5703125" style="11" customWidth="1"/>
    <col min="12549" max="12549" width="6.140625" style="11" customWidth="1"/>
    <col min="12550" max="12550" width="5.28515625" style="11" customWidth="1"/>
    <col min="12551" max="12552" width="9" style="11" customWidth="1"/>
    <col min="12553" max="12553" width="14.28515625" style="11" customWidth="1"/>
    <col min="12554" max="12558" width="9" style="11" customWidth="1"/>
    <col min="12559" max="12800" width="9" style="11"/>
    <col min="12801" max="12801" width="1.5703125" style="11" customWidth="1"/>
    <col min="12802" max="12802" width="15.28515625" style="11" customWidth="1"/>
    <col min="12803" max="12803" width="23.42578125" style="11" customWidth="1"/>
    <col min="12804" max="12804" width="14.5703125" style="11" customWidth="1"/>
    <col min="12805" max="12805" width="6.140625" style="11" customWidth="1"/>
    <col min="12806" max="12806" width="5.28515625" style="11" customWidth="1"/>
    <col min="12807" max="12808" width="9" style="11" customWidth="1"/>
    <col min="12809" max="12809" width="14.28515625" style="11" customWidth="1"/>
    <col min="12810" max="12814" width="9" style="11" customWidth="1"/>
    <col min="12815" max="13056" width="9" style="11"/>
    <col min="13057" max="13057" width="1.5703125" style="11" customWidth="1"/>
    <col min="13058" max="13058" width="15.28515625" style="11" customWidth="1"/>
    <col min="13059" max="13059" width="23.42578125" style="11" customWidth="1"/>
    <col min="13060" max="13060" width="14.5703125" style="11" customWidth="1"/>
    <col min="13061" max="13061" width="6.140625" style="11" customWidth="1"/>
    <col min="13062" max="13062" width="5.28515625" style="11" customWidth="1"/>
    <col min="13063" max="13064" width="9" style="11" customWidth="1"/>
    <col min="13065" max="13065" width="14.28515625" style="11" customWidth="1"/>
    <col min="13066" max="13070" width="9" style="11" customWidth="1"/>
    <col min="13071" max="13312" width="9" style="11"/>
    <col min="13313" max="13313" width="1.5703125" style="11" customWidth="1"/>
    <col min="13314" max="13314" width="15.28515625" style="11" customWidth="1"/>
    <col min="13315" max="13315" width="23.42578125" style="11" customWidth="1"/>
    <col min="13316" max="13316" width="14.5703125" style="11" customWidth="1"/>
    <col min="13317" max="13317" width="6.140625" style="11" customWidth="1"/>
    <col min="13318" max="13318" width="5.28515625" style="11" customWidth="1"/>
    <col min="13319" max="13320" width="9" style="11" customWidth="1"/>
    <col min="13321" max="13321" width="14.28515625" style="11" customWidth="1"/>
    <col min="13322" max="13326" width="9" style="11" customWidth="1"/>
    <col min="13327" max="13568" width="9" style="11"/>
    <col min="13569" max="13569" width="1.5703125" style="11" customWidth="1"/>
    <col min="13570" max="13570" width="15.28515625" style="11" customWidth="1"/>
    <col min="13571" max="13571" width="23.42578125" style="11" customWidth="1"/>
    <col min="13572" max="13572" width="14.5703125" style="11" customWidth="1"/>
    <col min="13573" max="13573" width="6.140625" style="11" customWidth="1"/>
    <col min="13574" max="13574" width="5.28515625" style="11" customWidth="1"/>
    <col min="13575" max="13576" width="9" style="11" customWidth="1"/>
    <col min="13577" max="13577" width="14.28515625" style="11" customWidth="1"/>
    <col min="13578" max="13582" width="9" style="11" customWidth="1"/>
    <col min="13583" max="13824" width="9" style="11"/>
    <col min="13825" max="13825" width="1.5703125" style="11" customWidth="1"/>
    <col min="13826" max="13826" width="15.28515625" style="11" customWidth="1"/>
    <col min="13827" max="13827" width="23.42578125" style="11" customWidth="1"/>
    <col min="13828" max="13828" width="14.5703125" style="11" customWidth="1"/>
    <col min="13829" max="13829" width="6.140625" style="11" customWidth="1"/>
    <col min="13830" max="13830" width="5.28515625" style="11" customWidth="1"/>
    <col min="13831" max="13832" width="9" style="11" customWidth="1"/>
    <col min="13833" max="13833" width="14.28515625" style="11" customWidth="1"/>
    <col min="13834" max="13838" width="9" style="11" customWidth="1"/>
    <col min="13839" max="14080" width="9" style="11"/>
    <col min="14081" max="14081" width="1.5703125" style="11" customWidth="1"/>
    <col min="14082" max="14082" width="15.28515625" style="11" customWidth="1"/>
    <col min="14083" max="14083" width="23.42578125" style="11" customWidth="1"/>
    <col min="14084" max="14084" width="14.5703125" style="11" customWidth="1"/>
    <col min="14085" max="14085" width="6.140625" style="11" customWidth="1"/>
    <col min="14086" max="14086" width="5.28515625" style="11" customWidth="1"/>
    <col min="14087" max="14088" width="9" style="11" customWidth="1"/>
    <col min="14089" max="14089" width="14.28515625" style="11" customWidth="1"/>
    <col min="14090" max="14094" width="9" style="11" customWidth="1"/>
    <col min="14095" max="14336" width="9" style="11"/>
    <col min="14337" max="14337" width="1.5703125" style="11" customWidth="1"/>
    <col min="14338" max="14338" width="15.28515625" style="11" customWidth="1"/>
    <col min="14339" max="14339" width="23.42578125" style="11" customWidth="1"/>
    <col min="14340" max="14340" width="14.5703125" style="11" customWidth="1"/>
    <col min="14341" max="14341" width="6.140625" style="11" customWidth="1"/>
    <col min="14342" max="14342" width="5.28515625" style="11" customWidth="1"/>
    <col min="14343" max="14344" width="9" style="11" customWidth="1"/>
    <col min="14345" max="14345" width="14.28515625" style="11" customWidth="1"/>
    <col min="14346" max="14350" width="9" style="11" customWidth="1"/>
    <col min="14351" max="14592" width="9" style="11"/>
    <col min="14593" max="14593" width="1.5703125" style="11" customWidth="1"/>
    <col min="14594" max="14594" width="15.28515625" style="11" customWidth="1"/>
    <col min="14595" max="14595" width="23.42578125" style="11" customWidth="1"/>
    <col min="14596" max="14596" width="14.5703125" style="11" customWidth="1"/>
    <col min="14597" max="14597" width="6.140625" style="11" customWidth="1"/>
    <col min="14598" max="14598" width="5.28515625" style="11" customWidth="1"/>
    <col min="14599" max="14600" width="9" style="11" customWidth="1"/>
    <col min="14601" max="14601" width="14.28515625" style="11" customWidth="1"/>
    <col min="14602" max="14606" width="9" style="11" customWidth="1"/>
    <col min="14607" max="14848" width="9" style="11"/>
    <col min="14849" max="14849" width="1.5703125" style="11" customWidth="1"/>
    <col min="14850" max="14850" width="15.28515625" style="11" customWidth="1"/>
    <col min="14851" max="14851" width="23.42578125" style="11" customWidth="1"/>
    <col min="14852" max="14852" width="14.5703125" style="11" customWidth="1"/>
    <col min="14853" max="14853" width="6.140625" style="11" customWidth="1"/>
    <col min="14854" max="14854" width="5.28515625" style="11" customWidth="1"/>
    <col min="14855" max="14856" width="9" style="11" customWidth="1"/>
    <col min="14857" max="14857" width="14.28515625" style="11" customWidth="1"/>
    <col min="14858" max="14862" width="9" style="11" customWidth="1"/>
    <col min="14863" max="15104" width="9" style="11"/>
    <col min="15105" max="15105" width="1.5703125" style="11" customWidth="1"/>
    <col min="15106" max="15106" width="15.28515625" style="11" customWidth="1"/>
    <col min="15107" max="15107" width="23.42578125" style="11" customWidth="1"/>
    <col min="15108" max="15108" width="14.5703125" style="11" customWidth="1"/>
    <col min="15109" max="15109" width="6.140625" style="11" customWidth="1"/>
    <col min="15110" max="15110" width="5.28515625" style="11" customWidth="1"/>
    <col min="15111" max="15112" width="9" style="11" customWidth="1"/>
    <col min="15113" max="15113" width="14.28515625" style="11" customWidth="1"/>
    <col min="15114" max="15118" width="9" style="11" customWidth="1"/>
    <col min="15119" max="15360" width="9" style="11"/>
    <col min="15361" max="15361" width="1.5703125" style="11" customWidth="1"/>
    <col min="15362" max="15362" width="15.28515625" style="11" customWidth="1"/>
    <col min="15363" max="15363" width="23.42578125" style="11" customWidth="1"/>
    <col min="15364" max="15364" width="14.5703125" style="11" customWidth="1"/>
    <col min="15365" max="15365" width="6.140625" style="11" customWidth="1"/>
    <col min="15366" max="15366" width="5.28515625" style="11" customWidth="1"/>
    <col min="15367" max="15368" width="9" style="11" customWidth="1"/>
    <col min="15369" max="15369" width="14.28515625" style="11" customWidth="1"/>
    <col min="15370" max="15374" width="9" style="11" customWidth="1"/>
    <col min="15375" max="15616" width="9" style="11"/>
    <col min="15617" max="15617" width="1.5703125" style="11" customWidth="1"/>
    <col min="15618" max="15618" width="15.28515625" style="11" customWidth="1"/>
    <col min="15619" max="15619" width="23.42578125" style="11" customWidth="1"/>
    <col min="15620" max="15620" width="14.5703125" style="11" customWidth="1"/>
    <col min="15621" max="15621" width="6.140625" style="11" customWidth="1"/>
    <col min="15622" max="15622" width="5.28515625" style="11" customWidth="1"/>
    <col min="15623" max="15624" width="9" style="11" customWidth="1"/>
    <col min="15625" max="15625" width="14.28515625" style="11" customWidth="1"/>
    <col min="15626" max="15630" width="9" style="11" customWidth="1"/>
    <col min="15631" max="15872" width="9" style="11"/>
    <col min="15873" max="15873" width="1.5703125" style="11" customWidth="1"/>
    <col min="15874" max="15874" width="15.28515625" style="11" customWidth="1"/>
    <col min="15875" max="15875" width="23.42578125" style="11" customWidth="1"/>
    <col min="15876" max="15876" width="14.5703125" style="11" customWidth="1"/>
    <col min="15877" max="15877" width="6.140625" style="11" customWidth="1"/>
    <col min="15878" max="15878" width="5.28515625" style="11" customWidth="1"/>
    <col min="15879" max="15880" width="9" style="11" customWidth="1"/>
    <col min="15881" max="15881" width="14.28515625" style="11" customWidth="1"/>
    <col min="15882" max="15886" width="9" style="11" customWidth="1"/>
    <col min="15887" max="16128" width="9" style="11"/>
    <col min="16129" max="16129" width="1.5703125" style="11" customWidth="1"/>
    <col min="16130" max="16130" width="15.28515625" style="11" customWidth="1"/>
    <col min="16131" max="16131" width="23.42578125" style="11" customWidth="1"/>
    <col min="16132" max="16132" width="14.5703125" style="11" customWidth="1"/>
    <col min="16133" max="16133" width="6.140625" style="11" customWidth="1"/>
    <col min="16134" max="16134" width="5.28515625" style="11" customWidth="1"/>
    <col min="16135" max="16136" width="9" style="11" customWidth="1"/>
    <col min="16137" max="16137" width="14.28515625" style="11" customWidth="1"/>
    <col min="16138" max="16142" width="9" style="11" customWidth="1"/>
    <col min="16143" max="16384" width="9" style="11"/>
  </cols>
  <sheetData>
    <row r="1" spans="1:7" ht="17.25" x14ac:dyDescent="0.3">
      <c r="A1" s="348"/>
      <c r="B1" s="362" t="s">
        <v>178</v>
      </c>
      <c r="C1" s="362"/>
      <c r="D1" s="348"/>
      <c r="E1" s="348"/>
      <c r="F1" s="348" t="s">
        <v>240</v>
      </c>
      <c r="G1" s="348"/>
    </row>
    <row r="2" spans="1:7" ht="16.5" x14ac:dyDescent="0.2">
      <c r="A2" s="348"/>
      <c r="B2" s="348"/>
      <c r="C2" s="348"/>
      <c r="D2" s="348"/>
      <c r="E2" s="348"/>
      <c r="F2" s="348"/>
      <c r="G2" s="348"/>
    </row>
    <row r="3" spans="1:7" ht="16.5" x14ac:dyDescent="0.2">
      <c r="A3" s="348"/>
      <c r="B3" s="263" t="s">
        <v>231</v>
      </c>
      <c r="C3" s="263"/>
      <c r="D3" s="281"/>
      <c r="E3" s="281"/>
      <c r="F3" s="281" t="s">
        <v>239</v>
      </c>
      <c r="G3" s="348"/>
    </row>
    <row r="4" spans="1:7" ht="5.25" customHeight="1" x14ac:dyDescent="0.2">
      <c r="A4" s="348"/>
      <c r="B4" s="281"/>
      <c r="C4" s="281"/>
      <c r="D4" s="281"/>
      <c r="E4" s="281"/>
      <c r="F4" s="281"/>
      <c r="G4" s="348"/>
    </row>
    <row r="5" spans="1:7" ht="51" customHeight="1" x14ac:dyDescent="0.2">
      <c r="A5" s="348"/>
      <c r="B5" s="559" t="s">
        <v>179</v>
      </c>
      <c r="C5" s="560"/>
      <c r="D5" s="560"/>
      <c r="E5" s="561"/>
      <c r="F5" s="363" t="s">
        <v>200</v>
      </c>
      <c r="G5" s="348"/>
    </row>
    <row r="6" spans="1:7" ht="30" customHeight="1" x14ac:dyDescent="0.2">
      <c r="A6" s="348"/>
      <c r="B6" s="562" t="s">
        <v>180</v>
      </c>
      <c r="C6" s="563"/>
      <c r="D6" s="563"/>
      <c r="E6" s="564"/>
      <c r="F6" s="364"/>
      <c r="G6" s="348"/>
    </row>
    <row r="7" spans="1:7" ht="30" customHeight="1" x14ac:dyDescent="0.2">
      <c r="A7" s="348"/>
      <c r="B7" s="562" t="s">
        <v>181</v>
      </c>
      <c r="C7" s="563"/>
      <c r="D7" s="563"/>
      <c r="E7" s="564"/>
      <c r="F7" s="364"/>
      <c r="G7" s="348"/>
    </row>
    <row r="8" spans="1:7" ht="30" customHeight="1" x14ac:dyDescent="0.2">
      <c r="A8" s="348"/>
      <c r="B8" s="562" t="s">
        <v>182</v>
      </c>
      <c r="C8" s="563"/>
      <c r="D8" s="563"/>
      <c r="E8" s="564"/>
      <c r="F8" s="364"/>
      <c r="G8" s="348"/>
    </row>
    <row r="9" spans="1:7" ht="16.5" x14ac:dyDescent="0.2">
      <c r="A9" s="348"/>
      <c r="B9" s="281"/>
      <c r="C9" s="281"/>
      <c r="D9" s="281"/>
      <c r="E9" s="365"/>
      <c r="F9" s="281"/>
      <c r="G9" s="348"/>
    </row>
    <row r="10" spans="1:7" ht="37.5" customHeight="1" x14ac:dyDescent="0.2">
      <c r="A10" s="348"/>
      <c r="B10" s="565" t="s">
        <v>238</v>
      </c>
      <c r="C10" s="565"/>
      <c r="D10" s="565"/>
      <c r="E10" s="565"/>
      <c r="F10" s="565"/>
      <c r="G10" s="348"/>
    </row>
    <row r="11" spans="1:7" ht="6.75" customHeight="1" x14ac:dyDescent="0.2">
      <c r="A11" s="348"/>
      <c r="B11" s="281"/>
      <c r="C11" s="281"/>
      <c r="D11" s="281"/>
      <c r="E11" s="365"/>
      <c r="F11" s="281"/>
      <c r="G11" s="348"/>
    </row>
    <row r="12" spans="1:7" ht="15" customHeight="1" x14ac:dyDescent="0.2">
      <c r="A12" s="348"/>
      <c r="B12" s="557" t="s">
        <v>183</v>
      </c>
      <c r="C12" s="557"/>
      <c r="D12" s="366" t="s">
        <v>184</v>
      </c>
      <c r="E12" s="557" t="s">
        <v>185</v>
      </c>
      <c r="F12" s="557"/>
      <c r="G12" s="348"/>
    </row>
    <row r="13" spans="1:7" ht="15" customHeight="1" x14ac:dyDescent="0.2">
      <c r="A13" s="348"/>
      <c r="B13" s="558" t="s">
        <v>186</v>
      </c>
      <c r="C13" s="558"/>
      <c r="D13" s="367"/>
      <c r="E13" s="503" t="s">
        <v>187</v>
      </c>
      <c r="F13" s="503"/>
      <c r="G13" s="348"/>
    </row>
    <row r="14" spans="1:7" ht="15" customHeight="1" x14ac:dyDescent="0.2">
      <c r="A14" s="348"/>
      <c r="B14" s="558" t="s">
        <v>188</v>
      </c>
      <c r="C14" s="558"/>
      <c r="D14" s="364"/>
      <c r="E14" s="503" t="s">
        <v>201</v>
      </c>
      <c r="F14" s="503"/>
      <c r="G14" s="348"/>
    </row>
    <row r="15" spans="1:7" ht="15" customHeight="1" x14ac:dyDescent="0.2">
      <c r="A15" s="386"/>
      <c r="B15" s="558" t="s">
        <v>230</v>
      </c>
      <c r="C15" s="558"/>
      <c r="D15" s="364"/>
      <c r="E15" s="503"/>
      <c r="F15" s="503"/>
      <c r="G15" s="386"/>
    </row>
    <row r="16" spans="1:7" ht="15" customHeight="1" x14ac:dyDescent="0.2">
      <c r="A16" s="348"/>
      <c r="B16" s="558" t="s">
        <v>189</v>
      </c>
      <c r="C16" s="558"/>
      <c r="D16" s="364"/>
      <c r="E16" s="503" t="s">
        <v>190</v>
      </c>
      <c r="F16" s="503"/>
      <c r="G16" s="348"/>
    </row>
    <row r="17" spans="1:7" ht="15" customHeight="1" x14ac:dyDescent="0.2">
      <c r="A17" s="348"/>
      <c r="B17" s="558" t="s">
        <v>191</v>
      </c>
      <c r="C17" s="558"/>
      <c r="D17" s="364"/>
      <c r="E17" s="503" t="s">
        <v>192</v>
      </c>
      <c r="F17" s="503"/>
      <c r="G17" s="348"/>
    </row>
    <row r="18" spans="1:7" ht="15" customHeight="1" x14ac:dyDescent="0.2">
      <c r="A18" s="348"/>
      <c r="B18" s="558" t="s">
        <v>193</v>
      </c>
      <c r="C18" s="558"/>
      <c r="D18" s="364"/>
      <c r="E18" s="503" t="s">
        <v>194</v>
      </c>
      <c r="F18" s="503"/>
      <c r="G18" s="348"/>
    </row>
    <row r="19" spans="1:7" ht="15" customHeight="1" x14ac:dyDescent="0.2">
      <c r="A19" s="386"/>
      <c r="B19" s="558" t="s">
        <v>195</v>
      </c>
      <c r="C19" s="558"/>
      <c r="D19" s="364"/>
      <c r="E19" s="503" t="s">
        <v>196</v>
      </c>
      <c r="F19" s="503"/>
      <c r="G19" s="386"/>
    </row>
    <row r="20" spans="1:7" ht="15" customHeight="1" x14ac:dyDescent="0.2">
      <c r="A20" s="386"/>
      <c r="B20" s="558" t="s">
        <v>197</v>
      </c>
      <c r="C20" s="558"/>
      <c r="D20" s="364"/>
      <c r="E20" s="503" t="s">
        <v>196</v>
      </c>
      <c r="F20" s="503"/>
      <c r="G20" s="386"/>
    </row>
    <row r="21" spans="1:7" ht="16.5" x14ac:dyDescent="0.2">
      <c r="A21" s="348"/>
      <c r="B21" s="281"/>
      <c r="C21" s="281"/>
      <c r="D21" s="281"/>
      <c r="E21" s="365"/>
      <c r="F21" s="281"/>
      <c r="G21" s="348"/>
    </row>
    <row r="22" spans="1:7" ht="16.5" x14ac:dyDescent="0.2">
      <c r="A22" s="348"/>
      <c r="B22" s="263" t="s">
        <v>198</v>
      </c>
      <c r="C22" s="263"/>
      <c r="D22" s="281"/>
      <c r="E22" s="281"/>
      <c r="F22" s="281"/>
      <c r="G22" s="348"/>
    </row>
    <row r="23" spans="1:7" ht="4.5" customHeight="1" thickBot="1" x14ac:dyDescent="0.25">
      <c r="A23" s="348"/>
      <c r="B23" s="281"/>
      <c r="C23" s="281"/>
      <c r="D23" s="281"/>
      <c r="E23" s="281"/>
      <c r="F23" s="281"/>
      <c r="G23" s="348"/>
    </row>
    <row r="24" spans="1:7" ht="19.5" customHeight="1" x14ac:dyDescent="0.2">
      <c r="A24" s="348"/>
      <c r="B24" s="566" t="s">
        <v>237</v>
      </c>
      <c r="C24" s="567"/>
      <c r="D24" s="567"/>
      <c r="E24" s="567"/>
      <c r="F24" s="568"/>
      <c r="G24" s="348"/>
    </row>
    <row r="25" spans="1:7" ht="311.25" customHeight="1" thickBot="1" x14ac:dyDescent="0.25">
      <c r="A25" s="348"/>
      <c r="B25" s="552"/>
      <c r="C25" s="553"/>
      <c r="D25" s="553"/>
      <c r="E25" s="553"/>
      <c r="F25" s="554"/>
      <c r="G25" s="348"/>
    </row>
    <row r="26" spans="1:7" ht="16.5" x14ac:dyDescent="0.2">
      <c r="A26" s="348"/>
      <c r="B26" s="281"/>
      <c r="C26" s="281"/>
      <c r="D26" s="281"/>
      <c r="E26" s="281"/>
      <c r="F26" s="281"/>
      <c r="G26" s="348"/>
    </row>
    <row r="27" spans="1:7" ht="56.25" customHeight="1" x14ac:dyDescent="0.2">
      <c r="A27" s="348"/>
      <c r="B27" s="263" t="s">
        <v>199</v>
      </c>
      <c r="C27" s="263"/>
      <c r="D27" s="281"/>
      <c r="E27" s="281"/>
      <c r="F27" s="281"/>
      <c r="G27" s="348"/>
    </row>
    <row r="28" spans="1:7" ht="4.5" customHeight="1" thickBot="1" x14ac:dyDescent="0.25">
      <c r="A28" s="348"/>
      <c r="B28" s="281"/>
      <c r="C28" s="281"/>
      <c r="D28" s="281"/>
      <c r="E28" s="281"/>
      <c r="F28" s="281"/>
      <c r="G28" s="348"/>
    </row>
    <row r="29" spans="1:7" ht="26.25" customHeight="1" x14ac:dyDescent="0.2">
      <c r="A29" s="348"/>
      <c r="B29" s="444" t="s">
        <v>225</v>
      </c>
      <c r="C29" s="555"/>
      <c r="D29" s="555"/>
      <c r="E29" s="555"/>
      <c r="F29" s="556"/>
      <c r="G29" s="348"/>
    </row>
    <row r="30" spans="1:7" ht="189" customHeight="1" thickBot="1" x14ac:dyDescent="0.25">
      <c r="A30" s="348"/>
      <c r="B30" s="552"/>
      <c r="C30" s="553"/>
      <c r="D30" s="553"/>
      <c r="E30" s="553"/>
      <c r="F30" s="554"/>
      <c r="G30" s="348"/>
    </row>
    <row r="31" spans="1:7" ht="15.75" customHeight="1" x14ac:dyDescent="0.2">
      <c r="A31" s="348"/>
      <c r="B31" s="281"/>
      <c r="C31" s="281"/>
      <c r="D31" s="281"/>
      <c r="E31" s="281"/>
      <c r="F31" s="281"/>
      <c r="G31" s="348"/>
    </row>
    <row r="32" spans="1:7" ht="16.5" x14ac:dyDescent="0.2">
      <c r="A32" s="348"/>
      <c r="B32" s="263" t="s">
        <v>226</v>
      </c>
      <c r="C32" s="263"/>
      <c r="D32" s="281"/>
      <c r="E32" s="281"/>
      <c r="F32" s="281"/>
      <c r="G32" s="348"/>
    </row>
    <row r="33" spans="2:6" ht="15" thickBot="1" x14ac:dyDescent="0.25">
      <c r="B33" s="281"/>
      <c r="C33" s="281"/>
      <c r="D33" s="281"/>
      <c r="E33" s="281"/>
      <c r="F33" s="281"/>
    </row>
    <row r="34" spans="2:6" ht="26.25" customHeight="1" x14ac:dyDescent="0.2">
      <c r="B34" s="444" t="s">
        <v>227</v>
      </c>
      <c r="C34" s="555"/>
      <c r="D34" s="555"/>
      <c r="E34" s="555"/>
      <c r="F34" s="556"/>
    </row>
    <row r="35" spans="2:6" ht="148.5" customHeight="1" thickBot="1" x14ac:dyDescent="0.25">
      <c r="B35" s="552"/>
      <c r="C35" s="553"/>
      <c r="D35" s="553"/>
      <c r="E35" s="553"/>
      <c r="F35" s="554"/>
    </row>
    <row r="37" spans="2:6" x14ac:dyDescent="0.2">
      <c r="B37" s="263" t="s">
        <v>228</v>
      </c>
      <c r="C37" s="263"/>
      <c r="D37" s="281"/>
      <c r="E37" s="281"/>
      <c r="F37" s="281"/>
    </row>
    <row r="38" spans="2:6" ht="15" thickBot="1" x14ac:dyDescent="0.25">
      <c r="B38" s="281"/>
      <c r="C38" s="281"/>
      <c r="D38" s="281"/>
      <c r="E38" s="281"/>
      <c r="F38" s="281"/>
    </row>
    <row r="39" spans="2:6" ht="25.5" customHeight="1" x14ac:dyDescent="0.2">
      <c r="B39" s="444" t="s">
        <v>229</v>
      </c>
      <c r="C39" s="555"/>
      <c r="D39" s="555"/>
      <c r="E39" s="555"/>
      <c r="F39" s="556"/>
    </row>
    <row r="40" spans="2:6" ht="210" customHeight="1" thickBot="1" x14ac:dyDescent="0.25">
      <c r="B40" s="552"/>
      <c r="C40" s="553"/>
      <c r="D40" s="553"/>
      <c r="E40" s="553"/>
      <c r="F40" s="554"/>
    </row>
  </sheetData>
  <dataConsolidate/>
  <mergeCells count="31">
    <mergeCell ref="E15:F15"/>
    <mergeCell ref="B29:F29"/>
    <mergeCell ref="B19:C19"/>
    <mergeCell ref="E19:F19"/>
    <mergeCell ref="B20:C20"/>
    <mergeCell ref="E20:F20"/>
    <mergeCell ref="B24:F24"/>
    <mergeCell ref="B25:F25"/>
    <mergeCell ref="B5:E5"/>
    <mergeCell ref="B6:E6"/>
    <mergeCell ref="B7:E7"/>
    <mergeCell ref="B8:E8"/>
    <mergeCell ref="B13:C13"/>
    <mergeCell ref="E13:F13"/>
    <mergeCell ref="B10:F10"/>
    <mergeCell ref="B40:F40"/>
    <mergeCell ref="B34:F34"/>
    <mergeCell ref="B35:F35"/>
    <mergeCell ref="B39:F39"/>
    <mergeCell ref="B12:C12"/>
    <mergeCell ref="E12:F12"/>
    <mergeCell ref="B14:C14"/>
    <mergeCell ref="E14:F14"/>
    <mergeCell ref="B16:C16"/>
    <mergeCell ref="E16:F16"/>
    <mergeCell ref="B30:F30"/>
    <mergeCell ref="B17:C17"/>
    <mergeCell ref="E17:F17"/>
    <mergeCell ref="B18:C18"/>
    <mergeCell ref="E18:F18"/>
    <mergeCell ref="B15:C15"/>
  </mergeCells>
  <dataValidations disablePrompts="1" count="1">
    <dataValidation type="list" allowBlank="1" showInputMessage="1" showErrorMessage="1" prompt="vyberte vhodné rozpětí"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formula1>"2~4,5~7,8~10"</formula1>
    </dataValidation>
  </dataValidations>
  <pageMargins left="0.78740157480314965" right="0.8203125" top="0.51181102362204722" bottom="1.1811023622047245" header="0.51181102362204722" footer="0.39370078740157483"/>
  <pageSetup paperSize="9" scale="92" orientation="portrait"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101"/>
  <sheetViews>
    <sheetView showGridLines="0" view="pageLayout" zoomScaleNormal="100" zoomScaleSheetLayoutView="100" workbookViewId="0"/>
  </sheetViews>
  <sheetFormatPr defaultColWidth="0" defaultRowHeight="0" customHeight="1" zeroHeight="1" x14ac:dyDescent="0.2"/>
  <cols>
    <col min="1" max="1" width="8.5703125" style="12" customWidth="1"/>
    <col min="2" max="2" width="17.5703125" style="12" customWidth="1"/>
    <col min="3" max="3" width="21.7109375" style="12" customWidth="1"/>
    <col min="4" max="10" width="3.28515625" style="12" customWidth="1"/>
    <col min="11" max="19" width="2.85546875" style="12" customWidth="1"/>
    <col min="20" max="20" width="3.42578125" style="12" customWidth="1"/>
    <col min="21" max="23" width="3.28515625" style="12" customWidth="1"/>
    <col min="24" max="24" width="34.28515625" style="12" customWidth="1"/>
    <col min="25" max="25" width="20.140625" style="12" hidden="1" customWidth="1"/>
    <col min="26" max="26" width="9.28515625" style="12" hidden="1" customWidth="1"/>
    <col min="27" max="28" width="3.28515625" style="12" hidden="1" customWidth="1"/>
    <col min="29" max="31" width="3" style="12" hidden="1" customWidth="1"/>
    <col min="32" max="34" width="4.5703125" style="12" hidden="1" customWidth="1"/>
    <col min="35" max="35" width="20.7109375" style="12" hidden="1" customWidth="1"/>
    <col min="36" max="36" width="3.7109375" style="12" hidden="1" customWidth="1"/>
    <col min="37" max="51" width="3.7109375" style="90" hidden="1" customWidth="1"/>
    <col min="52" max="52" width="3.7109375" style="89" hidden="1" customWidth="1"/>
    <col min="53" max="55" width="3.7109375" style="12" hidden="1" customWidth="1"/>
    <col min="56" max="16384" width="9.140625" style="12" hidden="1"/>
  </cols>
  <sheetData>
    <row r="1" spans="1:52" customFormat="1" ht="17.25" x14ac:dyDescent="0.3">
      <c r="A1" s="141" t="s">
        <v>202</v>
      </c>
      <c r="B1" s="129"/>
      <c r="C1" s="129"/>
      <c r="D1" s="129"/>
      <c r="E1" s="129"/>
      <c r="F1" s="129"/>
      <c r="G1" s="129"/>
      <c r="H1" s="129"/>
      <c r="I1" s="129"/>
      <c r="J1" s="129"/>
      <c r="K1" s="129"/>
      <c r="L1" s="129"/>
      <c r="M1" s="129"/>
      <c r="N1" s="129"/>
      <c r="O1" s="129"/>
      <c r="P1" s="129"/>
      <c r="Q1" s="129"/>
      <c r="R1" s="129"/>
      <c r="S1" s="129"/>
      <c r="T1" s="142"/>
      <c r="U1" s="129"/>
      <c r="V1" s="129"/>
      <c r="W1" s="129"/>
      <c r="X1" s="129"/>
    </row>
    <row r="2" spans="1:52" customFormat="1" ht="11.85" customHeight="1" x14ac:dyDescent="0.25">
      <c r="A2" s="129"/>
      <c r="B2" s="129"/>
      <c r="C2" s="129"/>
      <c r="D2" s="129"/>
      <c r="E2" s="129"/>
      <c r="F2" s="129"/>
      <c r="G2" s="129"/>
      <c r="H2" s="129"/>
      <c r="I2" s="129"/>
      <c r="J2" s="129"/>
      <c r="K2" s="129"/>
      <c r="L2" s="129"/>
      <c r="M2" s="129"/>
      <c r="N2" s="129"/>
      <c r="O2" s="129"/>
      <c r="P2" s="129"/>
      <c r="Q2" s="129"/>
      <c r="R2" s="129"/>
      <c r="S2" s="129"/>
      <c r="T2" s="129"/>
      <c r="U2" s="129"/>
      <c r="V2" s="129"/>
      <c r="W2" s="129"/>
      <c r="X2" s="129"/>
    </row>
    <row r="3" spans="1:52" customFormat="1" ht="14.25" customHeight="1" x14ac:dyDescent="0.3">
      <c r="A3" s="138" t="s">
        <v>140</v>
      </c>
      <c r="B3" s="129"/>
      <c r="C3" s="129"/>
      <c r="D3" s="129"/>
      <c r="E3" s="129"/>
      <c r="F3" s="129"/>
      <c r="G3" s="129"/>
      <c r="H3" s="129"/>
      <c r="I3" s="129"/>
      <c r="J3" s="129"/>
      <c r="K3" s="129"/>
      <c r="L3" s="129"/>
      <c r="M3" s="129"/>
      <c r="N3" s="129"/>
      <c r="O3" s="129"/>
      <c r="P3" s="129"/>
      <c r="Q3" s="129"/>
      <c r="R3" s="129"/>
      <c r="S3" s="129"/>
      <c r="T3" s="129"/>
      <c r="U3" s="129"/>
      <c r="V3" s="129"/>
      <c r="W3" s="129"/>
      <c r="X3" s="129"/>
    </row>
    <row r="4" spans="1:52" s="11" customFormat="1" ht="12" customHeight="1" x14ac:dyDescent="0.2">
      <c r="A4" s="139"/>
      <c r="B4" s="139"/>
      <c r="C4" s="139"/>
      <c r="D4" s="143"/>
      <c r="E4" s="143"/>
      <c r="F4" s="143"/>
      <c r="G4" s="143"/>
      <c r="H4" s="143"/>
      <c r="I4" s="143"/>
      <c r="J4" s="143"/>
      <c r="K4" s="143"/>
      <c r="L4" s="143"/>
      <c r="M4" s="143"/>
      <c r="N4" s="143"/>
      <c r="O4" s="143"/>
      <c r="P4" s="143"/>
      <c r="Q4" s="143"/>
      <c r="R4" s="143"/>
      <c r="S4" s="143"/>
      <c r="T4" s="143"/>
      <c r="U4" s="143"/>
      <c r="V4" s="143"/>
      <c r="W4" s="143"/>
      <c r="X4" s="143"/>
      <c r="Y4" s="110"/>
      <c r="Z4" s="110"/>
      <c r="AA4" s="110"/>
      <c r="AB4" s="110"/>
      <c r="AC4" s="110"/>
      <c r="AD4" s="110"/>
      <c r="AE4" s="110"/>
      <c r="AF4" s="110"/>
      <c r="AG4" s="110"/>
      <c r="AH4" s="110"/>
      <c r="AI4" s="110"/>
      <c r="AK4" s="90"/>
      <c r="AL4" s="90"/>
      <c r="AM4" s="90"/>
      <c r="AN4" s="90"/>
      <c r="AO4" s="90"/>
      <c r="AP4" s="90"/>
      <c r="AQ4" s="90"/>
      <c r="AR4" s="90"/>
      <c r="AS4" s="90"/>
      <c r="AT4" s="90"/>
      <c r="AU4" s="90"/>
      <c r="AV4" s="90"/>
      <c r="AW4" s="90"/>
      <c r="AX4" s="90"/>
      <c r="AY4" s="90"/>
      <c r="AZ4" s="105"/>
    </row>
    <row r="5" spans="1:52" s="11" customFormat="1" ht="6.75" customHeight="1" x14ac:dyDescent="0.25">
      <c r="A5" s="140"/>
      <c r="B5" s="140"/>
      <c r="C5" s="140"/>
      <c r="D5" s="129"/>
      <c r="E5" s="129"/>
      <c r="F5" s="129"/>
      <c r="G5" s="129"/>
      <c r="H5" s="129"/>
      <c r="I5" s="129"/>
      <c r="J5" s="129"/>
      <c r="K5" s="129"/>
      <c r="L5" s="129"/>
      <c r="M5" s="129"/>
      <c r="N5" s="129"/>
      <c r="O5" s="129"/>
      <c r="P5" s="129"/>
      <c r="Q5" s="129"/>
      <c r="R5" s="129"/>
      <c r="S5" s="129"/>
      <c r="T5" s="129"/>
      <c r="U5" s="129"/>
      <c r="V5" s="129"/>
      <c r="W5" s="129"/>
      <c r="X5" s="129"/>
      <c r="Y5" s="109"/>
      <c r="Z5" s="12"/>
      <c r="AA5" s="12"/>
      <c r="AB5" s="12"/>
      <c r="AC5" s="5"/>
      <c r="AD5" s="12"/>
      <c r="AE5" s="12"/>
      <c r="AF5" s="12"/>
      <c r="AG5" s="12"/>
      <c r="AH5" s="12"/>
      <c r="AI5" s="12"/>
      <c r="AK5" s="90"/>
      <c r="AL5" s="90"/>
      <c r="AM5" s="90"/>
      <c r="AN5" s="90"/>
      <c r="AO5" s="90"/>
      <c r="AP5" s="90"/>
      <c r="AQ5" s="90"/>
      <c r="AR5" s="90"/>
      <c r="AS5" s="90"/>
      <c r="AT5" s="90"/>
      <c r="AU5" s="90"/>
      <c r="AV5" s="90"/>
      <c r="AW5" s="90"/>
      <c r="AX5" s="90"/>
      <c r="AY5" s="90"/>
      <c r="AZ5" s="105"/>
    </row>
    <row r="6" spans="1:52" s="11" customFormat="1" ht="36" customHeight="1" x14ac:dyDescent="0.2">
      <c r="A6" s="585" t="s">
        <v>142</v>
      </c>
      <c r="B6" s="585"/>
      <c r="C6" s="585"/>
      <c r="D6" s="585"/>
      <c r="E6" s="585"/>
      <c r="F6" s="585"/>
      <c r="G6" s="585"/>
      <c r="H6" s="585"/>
      <c r="I6" s="585"/>
      <c r="J6" s="585"/>
      <c r="K6" s="585"/>
      <c r="L6" s="585"/>
      <c r="M6" s="585"/>
      <c r="N6" s="585"/>
      <c r="O6" s="585"/>
      <c r="P6" s="585"/>
      <c r="Q6" s="585"/>
      <c r="R6" s="585"/>
      <c r="S6" s="585"/>
      <c r="T6" s="585"/>
      <c r="U6" s="585"/>
      <c r="V6" s="585"/>
      <c r="W6" s="585"/>
      <c r="X6" s="585"/>
      <c r="Y6" s="108"/>
      <c r="Z6" s="107"/>
      <c r="AA6" s="107"/>
      <c r="AB6" s="107"/>
      <c r="AC6" s="107"/>
      <c r="AD6" s="107"/>
      <c r="AE6" s="107"/>
      <c r="AF6" s="107"/>
      <c r="AG6" s="107"/>
      <c r="AH6" s="107"/>
      <c r="AI6" s="107"/>
      <c r="AK6" s="90"/>
      <c r="AL6" s="90"/>
      <c r="AM6" s="90"/>
      <c r="AN6" s="90"/>
      <c r="AO6" s="90"/>
      <c r="AP6" s="90"/>
      <c r="AQ6" s="90"/>
      <c r="AR6" s="90"/>
      <c r="AS6" s="90"/>
      <c r="AT6" s="90"/>
      <c r="AU6" s="90"/>
      <c r="AV6" s="90"/>
      <c r="AW6" s="90"/>
      <c r="AX6" s="90"/>
      <c r="AY6" s="90"/>
      <c r="AZ6" s="105"/>
    </row>
    <row r="7" spans="1:52" s="11" customFormat="1" ht="48" customHeight="1" thickBot="1" x14ac:dyDescent="0.25">
      <c r="A7" s="586" t="s">
        <v>143</v>
      </c>
      <c r="B7" s="586"/>
      <c r="C7" s="586"/>
      <c r="D7" s="586"/>
      <c r="E7" s="586"/>
      <c r="F7" s="586"/>
      <c r="G7" s="586"/>
      <c r="H7" s="586"/>
      <c r="I7" s="586"/>
      <c r="J7" s="586"/>
      <c r="K7" s="586"/>
      <c r="L7" s="586"/>
      <c r="M7" s="586"/>
      <c r="N7" s="586"/>
      <c r="O7" s="586"/>
      <c r="P7" s="586"/>
      <c r="Q7" s="586"/>
      <c r="R7" s="586"/>
      <c r="S7" s="586"/>
      <c r="T7" s="585"/>
      <c r="U7" s="585"/>
      <c r="V7" s="585"/>
      <c r="W7" s="585"/>
      <c r="X7" s="585"/>
      <c r="Y7" s="108"/>
      <c r="Z7" s="107"/>
      <c r="AA7" s="107"/>
      <c r="AB7" s="107"/>
      <c r="AC7" s="107"/>
      <c r="AD7" s="107"/>
      <c r="AE7" s="107"/>
      <c r="AF7" s="107"/>
      <c r="AG7" s="107"/>
      <c r="AH7" s="107"/>
      <c r="AI7" s="107"/>
      <c r="AK7" s="90"/>
      <c r="AL7" s="90"/>
      <c r="AM7" s="90"/>
      <c r="AN7" s="90"/>
      <c r="AO7" s="90"/>
      <c r="AP7" s="90"/>
      <c r="AQ7" s="90"/>
      <c r="AR7" s="90"/>
      <c r="AS7" s="90"/>
      <c r="AT7" s="90"/>
      <c r="AU7" s="90"/>
      <c r="AV7" s="90"/>
      <c r="AW7" s="90"/>
      <c r="AX7" s="90"/>
      <c r="AY7" s="90"/>
      <c r="AZ7" s="105"/>
    </row>
    <row r="8" spans="1:52" s="11" customFormat="1" ht="14.25" customHeight="1" x14ac:dyDescent="0.2">
      <c r="A8" s="587" t="s">
        <v>139</v>
      </c>
      <c r="B8" s="588"/>
      <c r="C8" s="589"/>
      <c r="D8" s="579">
        <v>2016</v>
      </c>
      <c r="E8" s="580"/>
      <c r="F8" s="580"/>
      <c r="G8" s="581"/>
      <c r="H8" s="579">
        <v>2017</v>
      </c>
      <c r="I8" s="580"/>
      <c r="J8" s="580"/>
      <c r="K8" s="581"/>
      <c r="L8" s="579">
        <v>2018</v>
      </c>
      <c r="M8" s="580"/>
      <c r="N8" s="580"/>
      <c r="O8" s="581"/>
      <c r="P8" s="579">
        <v>2019</v>
      </c>
      <c r="Q8" s="579"/>
      <c r="R8" s="580"/>
      <c r="S8" s="580"/>
      <c r="T8" s="582">
        <v>2020</v>
      </c>
      <c r="U8" s="583"/>
      <c r="V8" s="583"/>
      <c r="W8" s="584"/>
      <c r="X8" s="577" t="s">
        <v>138</v>
      </c>
      <c r="Y8" s="90"/>
      <c r="Z8" s="90"/>
      <c r="AA8" s="90"/>
      <c r="AB8" s="90"/>
      <c r="AC8" s="90"/>
      <c r="AD8" s="90"/>
      <c r="AE8" s="90"/>
      <c r="AF8" s="90"/>
      <c r="AG8" s="90"/>
      <c r="AH8" s="90"/>
      <c r="AI8" s="90"/>
      <c r="AJ8" s="90"/>
      <c r="AK8" s="90"/>
      <c r="AL8" s="90"/>
      <c r="AM8" s="105"/>
    </row>
    <row r="9" spans="1:52" s="11" customFormat="1" ht="14.25" customHeight="1" thickBot="1" x14ac:dyDescent="0.25">
      <c r="A9" s="144" t="s">
        <v>137</v>
      </c>
      <c r="B9" s="575" t="s">
        <v>136</v>
      </c>
      <c r="C9" s="576"/>
      <c r="D9" s="144">
        <v>1</v>
      </c>
      <c r="E9" s="145">
        <v>2</v>
      </c>
      <c r="F9" s="145">
        <v>3</v>
      </c>
      <c r="G9" s="146">
        <v>4</v>
      </c>
      <c r="H9" s="144">
        <v>1</v>
      </c>
      <c r="I9" s="147">
        <v>2</v>
      </c>
      <c r="J9" s="147">
        <v>3</v>
      </c>
      <c r="K9" s="148">
        <v>4</v>
      </c>
      <c r="L9" s="144">
        <v>1</v>
      </c>
      <c r="M9" s="147">
        <v>2</v>
      </c>
      <c r="N9" s="147">
        <v>3</v>
      </c>
      <c r="O9" s="148">
        <v>4</v>
      </c>
      <c r="P9" s="149">
        <v>1</v>
      </c>
      <c r="Q9" s="147">
        <v>2</v>
      </c>
      <c r="R9" s="147">
        <v>3</v>
      </c>
      <c r="S9" s="150">
        <v>4</v>
      </c>
      <c r="T9" s="144">
        <v>1</v>
      </c>
      <c r="U9" s="147">
        <v>2</v>
      </c>
      <c r="V9" s="147">
        <v>3</v>
      </c>
      <c r="W9" s="148">
        <v>4</v>
      </c>
      <c r="X9" s="578"/>
      <c r="Y9" s="106"/>
      <c r="Z9" s="106"/>
      <c r="AA9" s="106"/>
      <c r="AB9" s="106"/>
      <c r="AC9" s="106"/>
      <c r="AD9" s="106"/>
      <c r="AE9" s="106"/>
      <c r="AF9" s="106"/>
      <c r="AG9" s="106"/>
      <c r="AH9" s="106"/>
      <c r="AI9" s="106"/>
      <c r="AJ9" s="106"/>
      <c r="AK9" s="106"/>
      <c r="AL9" s="106"/>
      <c r="AM9" s="105"/>
    </row>
    <row r="10" spans="1:52" s="11" customFormat="1" ht="15" customHeight="1" x14ac:dyDescent="0.2">
      <c r="A10" s="151">
        <v>1</v>
      </c>
      <c r="B10" s="569"/>
      <c r="C10" s="570"/>
      <c r="D10" s="152"/>
      <c r="E10" s="153"/>
      <c r="F10" s="153"/>
      <c r="G10" s="154"/>
      <c r="H10" s="152"/>
      <c r="I10" s="153"/>
      <c r="J10" s="153"/>
      <c r="K10" s="154"/>
      <c r="L10" s="152"/>
      <c r="M10" s="153"/>
      <c r="N10" s="153"/>
      <c r="O10" s="154"/>
      <c r="P10" s="152"/>
      <c r="Q10" s="153"/>
      <c r="R10" s="153"/>
      <c r="S10" s="155"/>
      <c r="T10" s="295"/>
      <c r="U10" s="296"/>
      <c r="V10" s="296"/>
      <c r="W10" s="297"/>
      <c r="X10" s="302"/>
      <c r="Y10" s="90"/>
      <c r="Z10" s="90"/>
      <c r="AA10" s="90"/>
      <c r="AB10" s="90"/>
      <c r="AC10" s="90"/>
      <c r="AD10" s="90"/>
      <c r="AE10" s="90"/>
      <c r="AF10" s="90"/>
      <c r="AG10" s="90"/>
      <c r="AH10" s="90"/>
      <c r="AI10" s="90"/>
      <c r="AJ10" s="90"/>
      <c r="AK10" s="90"/>
      <c r="AL10" s="90"/>
      <c r="AM10" s="105"/>
    </row>
    <row r="11" spans="1:52" s="11" customFormat="1" ht="15" hidden="1" customHeight="1" x14ac:dyDescent="0.2">
      <c r="A11" s="156">
        <v>1</v>
      </c>
      <c r="B11" s="569"/>
      <c r="C11" s="570"/>
      <c r="D11" s="157"/>
      <c r="E11" s="158"/>
      <c r="F11" s="158"/>
      <c r="G11" s="159"/>
      <c r="H11" s="157"/>
      <c r="I11" s="158"/>
      <c r="J11" s="158"/>
      <c r="K11" s="159"/>
      <c r="L11" s="157"/>
      <c r="M11" s="158"/>
      <c r="N11" s="158"/>
      <c r="O11" s="159"/>
      <c r="P11" s="157"/>
      <c r="Q11" s="158"/>
      <c r="R11" s="158"/>
      <c r="S11" s="160"/>
      <c r="T11" s="157"/>
      <c r="U11" s="158"/>
      <c r="V11" s="158"/>
      <c r="W11" s="293"/>
      <c r="X11" s="303"/>
      <c r="Y11" s="90"/>
      <c r="Z11" s="90"/>
      <c r="AA11" s="90"/>
      <c r="AB11" s="90"/>
      <c r="AC11" s="90"/>
      <c r="AD11" s="90"/>
      <c r="AE11" s="90"/>
      <c r="AF11" s="90"/>
      <c r="AG11" s="90"/>
      <c r="AH11" s="90"/>
      <c r="AI11" s="90"/>
      <c r="AJ11" s="90"/>
      <c r="AK11" s="90"/>
      <c r="AL11" s="90"/>
      <c r="AM11" s="105"/>
    </row>
    <row r="12" spans="1:52" ht="14.25" customHeight="1" x14ac:dyDescent="0.2">
      <c r="A12" s="156">
        <f t="shared" ref="A12:A49" si="0">A10+1</f>
        <v>2</v>
      </c>
      <c r="B12" s="569"/>
      <c r="C12" s="570"/>
      <c r="D12" s="157"/>
      <c r="E12" s="158"/>
      <c r="F12" s="158"/>
      <c r="G12" s="159"/>
      <c r="H12" s="157"/>
      <c r="I12" s="158"/>
      <c r="J12" s="158"/>
      <c r="K12" s="159"/>
      <c r="L12" s="157"/>
      <c r="M12" s="158"/>
      <c r="N12" s="158"/>
      <c r="O12" s="159"/>
      <c r="P12" s="157"/>
      <c r="Q12" s="158"/>
      <c r="R12" s="158"/>
      <c r="S12" s="260"/>
      <c r="T12" s="157"/>
      <c r="U12" s="158"/>
      <c r="V12" s="158"/>
      <c r="W12" s="293"/>
      <c r="X12" s="303"/>
      <c r="Y12" s="90"/>
      <c r="Z12" s="90"/>
      <c r="AA12" s="90"/>
      <c r="AB12" s="90"/>
      <c r="AC12" s="90"/>
      <c r="AD12" s="90"/>
      <c r="AE12" s="90"/>
      <c r="AF12" s="90"/>
      <c r="AG12" s="90"/>
      <c r="AH12" s="90"/>
      <c r="AI12" s="90"/>
      <c r="AJ12" s="90"/>
      <c r="AM12" s="89"/>
      <c r="AN12" s="12"/>
      <c r="AO12" s="12"/>
      <c r="AP12" s="12"/>
      <c r="AQ12" s="12"/>
      <c r="AR12" s="12"/>
      <c r="AS12" s="12"/>
      <c r="AT12" s="12"/>
      <c r="AU12" s="12"/>
      <c r="AV12" s="12"/>
      <c r="AW12" s="12"/>
      <c r="AX12" s="12"/>
      <c r="AY12" s="12"/>
      <c r="AZ12" s="12"/>
    </row>
    <row r="13" spans="1:52" ht="14.25" hidden="1" customHeight="1" x14ac:dyDescent="0.2">
      <c r="A13" s="161">
        <f t="shared" si="0"/>
        <v>2</v>
      </c>
      <c r="B13" s="569"/>
      <c r="C13" s="570"/>
      <c r="D13" s="157"/>
      <c r="E13" s="158"/>
      <c r="F13" s="158"/>
      <c r="G13" s="159"/>
      <c r="H13" s="157"/>
      <c r="I13" s="158"/>
      <c r="J13" s="158"/>
      <c r="K13" s="159"/>
      <c r="L13" s="157"/>
      <c r="M13" s="158"/>
      <c r="N13" s="158"/>
      <c r="O13" s="159"/>
      <c r="P13" s="157"/>
      <c r="Q13" s="158"/>
      <c r="R13" s="158"/>
      <c r="S13" s="160"/>
      <c r="T13" s="157"/>
      <c r="U13" s="158"/>
      <c r="V13" s="158"/>
      <c r="W13" s="293"/>
      <c r="X13" s="303"/>
      <c r="Y13" s="90"/>
      <c r="Z13" s="90"/>
      <c r="AA13" s="90"/>
      <c r="AB13" s="90"/>
      <c r="AC13" s="90"/>
      <c r="AD13" s="90"/>
      <c r="AE13" s="90"/>
      <c r="AF13" s="90"/>
      <c r="AG13" s="90"/>
      <c r="AH13" s="90"/>
      <c r="AI13" s="90"/>
      <c r="AJ13" s="90"/>
      <c r="AM13" s="89"/>
      <c r="AN13" s="12"/>
      <c r="AO13" s="12"/>
      <c r="AP13" s="12"/>
      <c r="AQ13" s="12"/>
      <c r="AR13" s="12"/>
      <c r="AS13" s="12"/>
      <c r="AT13" s="12"/>
      <c r="AU13" s="12"/>
      <c r="AV13" s="12"/>
      <c r="AW13" s="12"/>
      <c r="AX13" s="12"/>
      <c r="AY13" s="12"/>
      <c r="AZ13" s="12"/>
    </row>
    <row r="14" spans="1:52" ht="14.25" customHeight="1" x14ac:dyDescent="0.2">
      <c r="A14" s="161">
        <f t="shared" si="0"/>
        <v>3</v>
      </c>
      <c r="B14" s="569"/>
      <c r="C14" s="570"/>
      <c r="D14" s="157"/>
      <c r="E14" s="158"/>
      <c r="F14" s="158"/>
      <c r="G14" s="159"/>
      <c r="H14" s="157"/>
      <c r="I14" s="158"/>
      <c r="J14" s="158"/>
      <c r="K14" s="159"/>
      <c r="L14" s="157"/>
      <c r="M14" s="158"/>
      <c r="N14" s="158"/>
      <c r="O14" s="159"/>
      <c r="P14" s="157"/>
      <c r="Q14" s="158"/>
      <c r="R14" s="158"/>
      <c r="S14" s="160"/>
      <c r="T14" s="157"/>
      <c r="U14" s="158"/>
      <c r="V14" s="158"/>
      <c r="W14" s="293"/>
      <c r="X14" s="303"/>
      <c r="Y14" s="90"/>
      <c r="Z14" s="90"/>
      <c r="AA14" s="90"/>
      <c r="AB14" s="90"/>
      <c r="AC14" s="90"/>
      <c r="AD14" s="90"/>
      <c r="AE14" s="90"/>
      <c r="AF14" s="90"/>
      <c r="AG14" s="90"/>
      <c r="AH14" s="90"/>
      <c r="AI14" s="90"/>
      <c r="AJ14" s="90"/>
      <c r="AM14" s="89"/>
      <c r="AN14" s="12"/>
      <c r="AO14" s="12"/>
      <c r="AP14" s="12"/>
      <c r="AQ14" s="12"/>
      <c r="AR14" s="12"/>
      <c r="AS14" s="12"/>
      <c r="AT14" s="12"/>
      <c r="AU14" s="12"/>
      <c r="AV14" s="12"/>
      <c r="AW14" s="12"/>
      <c r="AX14" s="12"/>
      <c r="AY14" s="12"/>
      <c r="AZ14" s="12"/>
    </row>
    <row r="15" spans="1:52" ht="0.75" hidden="1" customHeight="1" x14ac:dyDescent="0.2">
      <c r="A15" s="161">
        <f t="shared" si="0"/>
        <v>3</v>
      </c>
      <c r="B15" s="569"/>
      <c r="C15" s="570"/>
      <c r="D15" s="157"/>
      <c r="E15" s="158"/>
      <c r="F15" s="158"/>
      <c r="G15" s="159"/>
      <c r="H15" s="157"/>
      <c r="I15" s="158"/>
      <c r="J15" s="158"/>
      <c r="K15" s="159"/>
      <c r="L15" s="157"/>
      <c r="M15" s="158"/>
      <c r="N15" s="158"/>
      <c r="O15" s="159"/>
      <c r="P15" s="157"/>
      <c r="Q15" s="158"/>
      <c r="R15" s="158"/>
      <c r="S15" s="160"/>
      <c r="T15" s="157"/>
      <c r="U15" s="158"/>
      <c r="V15" s="158"/>
      <c r="W15" s="293"/>
      <c r="X15" s="303"/>
      <c r="Y15" s="90"/>
      <c r="Z15" s="90"/>
      <c r="AA15" s="90"/>
      <c r="AB15" s="90"/>
      <c r="AC15" s="90"/>
      <c r="AD15" s="90"/>
      <c r="AE15" s="90"/>
      <c r="AF15" s="90"/>
      <c r="AG15" s="90"/>
      <c r="AH15" s="90"/>
      <c r="AI15" s="90"/>
      <c r="AJ15" s="90"/>
      <c r="AM15" s="89"/>
      <c r="AN15" s="12"/>
      <c r="AO15" s="12"/>
      <c r="AP15" s="12"/>
      <c r="AQ15" s="12"/>
      <c r="AR15" s="12"/>
      <c r="AS15" s="12"/>
      <c r="AT15" s="12"/>
      <c r="AU15" s="12"/>
      <c r="AV15" s="12"/>
      <c r="AW15" s="12"/>
      <c r="AX15" s="12"/>
      <c r="AY15" s="12"/>
      <c r="AZ15" s="12"/>
    </row>
    <row r="16" spans="1:52" ht="14.25" customHeight="1" x14ac:dyDescent="0.2">
      <c r="A16" s="161">
        <f t="shared" si="0"/>
        <v>4</v>
      </c>
      <c r="B16" s="569"/>
      <c r="C16" s="570"/>
      <c r="D16" s="157"/>
      <c r="E16" s="158"/>
      <c r="F16" s="158"/>
      <c r="G16" s="159"/>
      <c r="H16" s="157"/>
      <c r="I16" s="158"/>
      <c r="J16" s="158"/>
      <c r="K16" s="159"/>
      <c r="L16" s="157"/>
      <c r="M16" s="158"/>
      <c r="N16" s="158"/>
      <c r="O16" s="159"/>
      <c r="P16" s="157"/>
      <c r="Q16" s="158"/>
      <c r="R16" s="158"/>
      <c r="S16" s="160"/>
      <c r="T16" s="157"/>
      <c r="U16" s="158"/>
      <c r="V16" s="158"/>
      <c r="W16" s="293"/>
      <c r="X16" s="303"/>
      <c r="Y16" s="90"/>
      <c r="Z16" s="90"/>
      <c r="AA16" s="90"/>
      <c r="AB16" s="90"/>
      <c r="AC16" s="90"/>
      <c r="AD16" s="90"/>
      <c r="AE16" s="90"/>
      <c r="AF16" s="90"/>
      <c r="AG16" s="90"/>
      <c r="AH16" s="90"/>
      <c r="AI16" s="90"/>
      <c r="AJ16" s="90"/>
      <c r="AM16" s="89"/>
      <c r="AN16" s="12"/>
      <c r="AO16" s="12"/>
      <c r="AP16" s="12"/>
      <c r="AQ16" s="12"/>
      <c r="AR16" s="12"/>
      <c r="AS16" s="12"/>
      <c r="AT16" s="12"/>
      <c r="AU16" s="12"/>
      <c r="AV16" s="12"/>
      <c r="AW16" s="12"/>
      <c r="AX16" s="12"/>
      <c r="AY16" s="12"/>
      <c r="AZ16" s="12"/>
    </row>
    <row r="17" spans="1:52" ht="14.25" hidden="1" customHeight="1" x14ac:dyDescent="0.2">
      <c r="A17" s="161">
        <f t="shared" si="0"/>
        <v>4</v>
      </c>
      <c r="B17" s="569"/>
      <c r="C17" s="570"/>
      <c r="D17" s="157"/>
      <c r="E17" s="158"/>
      <c r="F17" s="158"/>
      <c r="G17" s="159"/>
      <c r="H17" s="157"/>
      <c r="I17" s="158"/>
      <c r="J17" s="158"/>
      <c r="K17" s="159"/>
      <c r="L17" s="157"/>
      <c r="M17" s="158"/>
      <c r="N17" s="158"/>
      <c r="O17" s="159"/>
      <c r="P17" s="157"/>
      <c r="Q17" s="158"/>
      <c r="R17" s="158"/>
      <c r="S17" s="160"/>
      <c r="T17" s="157"/>
      <c r="U17" s="158"/>
      <c r="V17" s="158"/>
      <c r="W17" s="293"/>
      <c r="X17" s="303"/>
      <c r="Y17" s="90"/>
      <c r="Z17" s="90"/>
      <c r="AA17" s="90"/>
      <c r="AB17" s="90"/>
      <c r="AC17" s="90"/>
      <c r="AD17" s="90"/>
      <c r="AE17" s="90"/>
      <c r="AF17" s="90"/>
      <c r="AG17" s="90"/>
      <c r="AH17" s="90"/>
      <c r="AI17" s="90"/>
      <c r="AJ17" s="90"/>
      <c r="AM17" s="89"/>
      <c r="AN17" s="12"/>
      <c r="AO17" s="12"/>
      <c r="AP17" s="12"/>
      <c r="AQ17" s="12"/>
      <c r="AR17" s="12"/>
      <c r="AS17" s="12"/>
      <c r="AT17" s="12"/>
      <c r="AU17" s="12"/>
      <c r="AV17" s="12"/>
      <c r="AW17" s="12"/>
      <c r="AX17" s="12"/>
      <c r="AY17" s="12"/>
      <c r="AZ17" s="12"/>
    </row>
    <row r="18" spans="1:52" ht="14.25" customHeight="1" x14ac:dyDescent="0.2">
      <c r="A18" s="161">
        <f t="shared" si="0"/>
        <v>5</v>
      </c>
      <c r="B18" s="569"/>
      <c r="C18" s="570"/>
      <c r="D18" s="157"/>
      <c r="E18" s="158"/>
      <c r="F18" s="158"/>
      <c r="G18" s="159"/>
      <c r="H18" s="157"/>
      <c r="I18" s="158"/>
      <c r="J18" s="158"/>
      <c r="K18" s="159"/>
      <c r="L18" s="157"/>
      <c r="M18" s="158"/>
      <c r="N18" s="158"/>
      <c r="O18" s="159"/>
      <c r="P18" s="157"/>
      <c r="Q18" s="158"/>
      <c r="R18" s="158"/>
      <c r="S18" s="160"/>
      <c r="T18" s="157"/>
      <c r="U18" s="158"/>
      <c r="V18" s="158"/>
      <c r="W18" s="293"/>
      <c r="X18" s="303"/>
      <c r="Y18" s="90"/>
      <c r="Z18" s="90"/>
      <c r="AA18" s="90"/>
      <c r="AB18" s="90"/>
      <c r="AC18" s="90"/>
      <c r="AD18" s="90"/>
      <c r="AE18" s="90"/>
      <c r="AF18" s="90"/>
      <c r="AG18" s="90"/>
      <c r="AH18" s="90"/>
      <c r="AI18" s="90"/>
      <c r="AJ18" s="90"/>
      <c r="AM18" s="89"/>
      <c r="AN18" s="12"/>
      <c r="AO18" s="12"/>
      <c r="AP18" s="12"/>
      <c r="AQ18" s="12"/>
      <c r="AR18" s="12"/>
      <c r="AS18" s="12"/>
      <c r="AT18" s="12"/>
      <c r="AU18" s="12"/>
      <c r="AV18" s="12"/>
      <c r="AW18" s="12"/>
      <c r="AX18" s="12"/>
      <c r="AY18" s="12"/>
      <c r="AZ18" s="12"/>
    </row>
    <row r="19" spans="1:52" ht="14.25" hidden="1" customHeight="1" x14ac:dyDescent="0.2">
      <c r="A19" s="161">
        <f t="shared" si="0"/>
        <v>5</v>
      </c>
      <c r="B19" s="569"/>
      <c r="C19" s="570"/>
      <c r="D19" s="157"/>
      <c r="E19" s="158"/>
      <c r="F19" s="158"/>
      <c r="G19" s="159"/>
      <c r="H19" s="157"/>
      <c r="I19" s="158"/>
      <c r="J19" s="158"/>
      <c r="K19" s="159"/>
      <c r="L19" s="157"/>
      <c r="M19" s="158"/>
      <c r="N19" s="158"/>
      <c r="O19" s="159"/>
      <c r="P19" s="157"/>
      <c r="Q19" s="158"/>
      <c r="R19" s="158"/>
      <c r="S19" s="160"/>
      <c r="T19" s="157"/>
      <c r="U19" s="158"/>
      <c r="V19" s="158"/>
      <c r="W19" s="293"/>
      <c r="X19" s="303"/>
      <c r="Y19" s="90"/>
      <c r="Z19" s="90"/>
      <c r="AA19" s="90"/>
      <c r="AB19" s="90"/>
      <c r="AC19" s="90"/>
      <c r="AD19" s="90"/>
      <c r="AE19" s="90"/>
      <c r="AF19" s="90"/>
      <c r="AG19" s="90"/>
      <c r="AH19" s="90"/>
      <c r="AI19" s="90"/>
      <c r="AJ19" s="90"/>
      <c r="AM19" s="89"/>
      <c r="AN19" s="12"/>
      <c r="AO19" s="12"/>
      <c r="AP19" s="12"/>
      <c r="AQ19" s="12"/>
      <c r="AR19" s="12"/>
      <c r="AS19" s="12"/>
      <c r="AT19" s="12"/>
      <c r="AU19" s="12"/>
      <c r="AV19" s="12"/>
      <c r="AW19" s="12"/>
      <c r="AX19" s="12"/>
      <c r="AY19" s="12"/>
      <c r="AZ19" s="12"/>
    </row>
    <row r="20" spans="1:52" ht="14.25" customHeight="1" x14ac:dyDescent="0.2">
      <c r="A20" s="161">
        <f t="shared" si="0"/>
        <v>6</v>
      </c>
      <c r="B20" s="569"/>
      <c r="C20" s="570"/>
      <c r="D20" s="157"/>
      <c r="E20" s="158"/>
      <c r="F20" s="158"/>
      <c r="G20" s="159"/>
      <c r="H20" s="157"/>
      <c r="I20" s="158"/>
      <c r="J20" s="158"/>
      <c r="K20" s="159"/>
      <c r="L20" s="157"/>
      <c r="M20" s="158"/>
      <c r="N20" s="158"/>
      <c r="O20" s="159"/>
      <c r="P20" s="157"/>
      <c r="Q20" s="158"/>
      <c r="R20" s="158"/>
      <c r="S20" s="160"/>
      <c r="T20" s="157"/>
      <c r="U20" s="158"/>
      <c r="V20" s="158"/>
      <c r="W20" s="293"/>
      <c r="X20" s="303"/>
      <c r="Y20" s="90"/>
      <c r="Z20" s="90"/>
      <c r="AA20" s="90"/>
      <c r="AB20" s="90"/>
      <c r="AC20" s="90"/>
      <c r="AD20" s="90"/>
      <c r="AE20" s="90"/>
      <c r="AF20" s="90"/>
      <c r="AG20" s="90"/>
      <c r="AH20" s="90"/>
      <c r="AI20" s="90"/>
      <c r="AJ20" s="90"/>
      <c r="AM20" s="89"/>
      <c r="AN20" s="12"/>
      <c r="AO20" s="12"/>
      <c r="AP20" s="12"/>
      <c r="AQ20" s="12"/>
      <c r="AR20" s="12"/>
      <c r="AS20" s="12"/>
      <c r="AT20" s="12"/>
      <c r="AU20" s="12"/>
      <c r="AV20" s="12"/>
      <c r="AW20" s="12"/>
      <c r="AX20" s="12"/>
      <c r="AY20" s="12"/>
      <c r="AZ20" s="12"/>
    </row>
    <row r="21" spans="1:52" ht="14.25" hidden="1" customHeight="1" x14ac:dyDescent="0.2">
      <c r="A21" s="161">
        <f t="shared" si="0"/>
        <v>6</v>
      </c>
      <c r="B21" s="569"/>
      <c r="C21" s="570"/>
      <c r="D21" s="157"/>
      <c r="E21" s="158"/>
      <c r="F21" s="158"/>
      <c r="G21" s="159"/>
      <c r="H21" s="157"/>
      <c r="I21" s="158"/>
      <c r="J21" s="158"/>
      <c r="K21" s="159"/>
      <c r="L21" s="157"/>
      <c r="M21" s="158"/>
      <c r="N21" s="158"/>
      <c r="O21" s="159"/>
      <c r="P21" s="157"/>
      <c r="Q21" s="158"/>
      <c r="R21" s="158"/>
      <c r="S21" s="160"/>
      <c r="T21" s="157"/>
      <c r="U21" s="158"/>
      <c r="V21" s="158"/>
      <c r="W21" s="293"/>
      <c r="X21" s="303"/>
      <c r="Y21" s="90"/>
      <c r="Z21" s="90"/>
      <c r="AA21" s="90"/>
      <c r="AB21" s="90"/>
      <c r="AC21" s="90"/>
      <c r="AD21" s="90"/>
      <c r="AE21" s="90"/>
      <c r="AF21" s="90"/>
      <c r="AG21" s="90"/>
      <c r="AH21" s="90"/>
      <c r="AI21" s="90"/>
      <c r="AJ21" s="90"/>
      <c r="AM21" s="89"/>
      <c r="AN21" s="12"/>
      <c r="AO21" s="12"/>
      <c r="AP21" s="12"/>
      <c r="AQ21" s="12"/>
      <c r="AR21" s="12"/>
      <c r="AS21" s="12"/>
      <c r="AT21" s="12"/>
      <c r="AU21" s="12"/>
      <c r="AV21" s="12"/>
      <c r="AW21" s="12"/>
      <c r="AX21" s="12"/>
      <c r="AY21" s="12"/>
      <c r="AZ21" s="12"/>
    </row>
    <row r="22" spans="1:52" ht="14.25" customHeight="1" x14ac:dyDescent="0.2">
      <c r="A22" s="161">
        <f t="shared" si="0"/>
        <v>7</v>
      </c>
      <c r="B22" s="569"/>
      <c r="C22" s="570"/>
      <c r="D22" s="157"/>
      <c r="E22" s="158"/>
      <c r="F22" s="158"/>
      <c r="G22" s="159"/>
      <c r="H22" s="157"/>
      <c r="I22" s="158"/>
      <c r="J22" s="158"/>
      <c r="K22" s="159"/>
      <c r="L22" s="157"/>
      <c r="M22" s="158"/>
      <c r="N22" s="158"/>
      <c r="O22" s="159"/>
      <c r="P22" s="157"/>
      <c r="Q22" s="158"/>
      <c r="R22" s="158"/>
      <c r="S22" s="160"/>
      <c r="T22" s="157"/>
      <c r="U22" s="158"/>
      <c r="V22" s="158"/>
      <c r="W22" s="293"/>
      <c r="X22" s="303"/>
      <c r="Y22" s="90"/>
      <c r="Z22" s="90"/>
      <c r="AA22" s="90"/>
      <c r="AB22" s="90"/>
      <c r="AC22" s="90"/>
      <c r="AD22" s="90"/>
      <c r="AE22" s="90"/>
      <c r="AF22" s="90"/>
      <c r="AG22" s="90"/>
      <c r="AH22" s="90"/>
      <c r="AI22" s="90"/>
      <c r="AJ22" s="90"/>
      <c r="AM22" s="89"/>
      <c r="AN22" s="12"/>
      <c r="AO22" s="12"/>
      <c r="AP22" s="12"/>
      <c r="AQ22" s="12"/>
      <c r="AR22" s="12"/>
      <c r="AS22" s="12"/>
      <c r="AT22" s="12"/>
      <c r="AU22" s="12"/>
      <c r="AV22" s="12"/>
      <c r="AW22" s="12"/>
      <c r="AX22" s="12"/>
      <c r="AY22" s="12"/>
      <c r="AZ22" s="12"/>
    </row>
    <row r="23" spans="1:52" ht="14.25" hidden="1" customHeight="1" x14ac:dyDescent="0.2">
      <c r="A23" s="161">
        <f t="shared" si="0"/>
        <v>7</v>
      </c>
      <c r="B23" s="569"/>
      <c r="C23" s="570"/>
      <c r="D23" s="157"/>
      <c r="E23" s="158"/>
      <c r="F23" s="158"/>
      <c r="G23" s="159"/>
      <c r="H23" s="157"/>
      <c r="I23" s="158"/>
      <c r="J23" s="158"/>
      <c r="K23" s="159"/>
      <c r="L23" s="157"/>
      <c r="M23" s="158"/>
      <c r="N23" s="158"/>
      <c r="O23" s="159"/>
      <c r="P23" s="157"/>
      <c r="Q23" s="158"/>
      <c r="R23" s="158"/>
      <c r="S23" s="160"/>
      <c r="T23" s="157"/>
      <c r="U23" s="158"/>
      <c r="V23" s="158"/>
      <c r="W23" s="293"/>
      <c r="X23" s="303"/>
      <c r="Y23" s="90"/>
      <c r="Z23" s="90"/>
      <c r="AA23" s="90"/>
      <c r="AB23" s="90"/>
      <c r="AC23" s="90"/>
      <c r="AD23" s="90"/>
      <c r="AE23" s="90"/>
      <c r="AF23" s="90"/>
      <c r="AG23" s="90"/>
      <c r="AH23" s="90"/>
      <c r="AI23" s="90"/>
      <c r="AJ23" s="90"/>
      <c r="AM23" s="89"/>
      <c r="AN23" s="12"/>
      <c r="AO23" s="12"/>
      <c r="AP23" s="12"/>
      <c r="AQ23" s="12"/>
      <c r="AR23" s="12"/>
      <c r="AS23" s="12"/>
      <c r="AT23" s="12"/>
      <c r="AU23" s="12"/>
      <c r="AV23" s="12"/>
      <c r="AW23" s="12"/>
      <c r="AX23" s="12"/>
      <c r="AY23" s="12"/>
      <c r="AZ23" s="12"/>
    </row>
    <row r="24" spans="1:52" ht="14.25" customHeight="1" x14ac:dyDescent="0.2">
      <c r="A24" s="161">
        <f t="shared" si="0"/>
        <v>8</v>
      </c>
      <c r="B24" s="569"/>
      <c r="C24" s="570"/>
      <c r="D24" s="157"/>
      <c r="E24" s="158"/>
      <c r="F24" s="158"/>
      <c r="G24" s="159"/>
      <c r="H24" s="157"/>
      <c r="I24" s="158"/>
      <c r="J24" s="158"/>
      <c r="K24" s="159"/>
      <c r="L24" s="157"/>
      <c r="M24" s="158"/>
      <c r="N24" s="158"/>
      <c r="O24" s="159"/>
      <c r="P24" s="157"/>
      <c r="Q24" s="158"/>
      <c r="R24" s="158"/>
      <c r="S24" s="160"/>
      <c r="T24" s="157"/>
      <c r="U24" s="158"/>
      <c r="V24" s="158"/>
      <c r="W24" s="293"/>
      <c r="X24" s="303"/>
      <c r="Y24" s="90"/>
      <c r="Z24" s="90"/>
      <c r="AA24" s="90"/>
      <c r="AB24" s="90"/>
      <c r="AC24" s="90"/>
      <c r="AD24" s="90"/>
      <c r="AE24" s="90"/>
      <c r="AF24" s="90"/>
      <c r="AG24" s="90"/>
      <c r="AH24" s="90"/>
      <c r="AI24" s="90"/>
      <c r="AJ24" s="90"/>
      <c r="AM24" s="89"/>
      <c r="AN24" s="12"/>
      <c r="AO24" s="12"/>
      <c r="AP24" s="12"/>
      <c r="AQ24" s="12"/>
      <c r="AR24" s="12"/>
      <c r="AS24" s="12"/>
      <c r="AT24" s="12"/>
      <c r="AU24" s="12"/>
      <c r="AV24" s="12"/>
      <c r="AW24" s="12"/>
      <c r="AX24" s="12"/>
      <c r="AY24" s="12"/>
      <c r="AZ24" s="12"/>
    </row>
    <row r="25" spans="1:52" ht="14.25" hidden="1" customHeight="1" x14ac:dyDescent="0.2">
      <c r="A25" s="161">
        <f t="shared" si="0"/>
        <v>8</v>
      </c>
      <c r="B25" s="569"/>
      <c r="C25" s="570"/>
      <c r="D25" s="157"/>
      <c r="E25" s="158"/>
      <c r="F25" s="158"/>
      <c r="G25" s="159"/>
      <c r="H25" s="157"/>
      <c r="I25" s="158"/>
      <c r="J25" s="158"/>
      <c r="K25" s="159"/>
      <c r="L25" s="157"/>
      <c r="M25" s="158"/>
      <c r="N25" s="158"/>
      <c r="O25" s="159"/>
      <c r="P25" s="157"/>
      <c r="Q25" s="158"/>
      <c r="R25" s="158"/>
      <c r="S25" s="160"/>
      <c r="T25" s="157"/>
      <c r="U25" s="158"/>
      <c r="V25" s="158"/>
      <c r="W25" s="293"/>
      <c r="X25" s="303"/>
      <c r="Y25" s="90"/>
      <c r="Z25" s="90"/>
      <c r="AA25" s="90"/>
      <c r="AB25" s="90"/>
      <c r="AC25" s="90"/>
      <c r="AD25" s="90"/>
      <c r="AE25" s="90"/>
      <c r="AF25" s="90"/>
      <c r="AG25" s="90"/>
      <c r="AH25" s="90"/>
      <c r="AI25" s="90"/>
      <c r="AJ25" s="90"/>
      <c r="AM25" s="89"/>
      <c r="AN25" s="12"/>
      <c r="AO25" s="12"/>
      <c r="AP25" s="12"/>
      <c r="AQ25" s="12"/>
      <c r="AR25" s="12"/>
      <c r="AS25" s="12"/>
      <c r="AT25" s="12"/>
      <c r="AU25" s="12"/>
      <c r="AV25" s="12"/>
      <c r="AW25" s="12"/>
      <c r="AX25" s="12"/>
      <c r="AY25" s="12"/>
      <c r="AZ25" s="12"/>
    </row>
    <row r="26" spans="1:52" ht="14.25" customHeight="1" x14ac:dyDescent="0.2">
      <c r="A26" s="161">
        <f t="shared" si="0"/>
        <v>9</v>
      </c>
      <c r="B26" s="569"/>
      <c r="C26" s="570"/>
      <c r="D26" s="157"/>
      <c r="E26" s="158"/>
      <c r="F26" s="158"/>
      <c r="G26" s="159"/>
      <c r="H26" s="157"/>
      <c r="I26" s="158"/>
      <c r="J26" s="158"/>
      <c r="K26" s="159"/>
      <c r="L26" s="157"/>
      <c r="M26" s="158"/>
      <c r="N26" s="158"/>
      <c r="O26" s="159"/>
      <c r="P26" s="157"/>
      <c r="Q26" s="158"/>
      <c r="R26" s="158"/>
      <c r="S26" s="160"/>
      <c r="T26" s="157"/>
      <c r="U26" s="158"/>
      <c r="V26" s="158"/>
      <c r="W26" s="293"/>
      <c r="X26" s="303"/>
      <c r="Y26" s="90"/>
      <c r="Z26" s="90"/>
      <c r="AA26" s="90"/>
      <c r="AB26" s="90"/>
      <c r="AC26" s="90"/>
      <c r="AD26" s="90"/>
      <c r="AE26" s="90"/>
      <c r="AF26" s="90"/>
      <c r="AG26" s="90"/>
      <c r="AH26" s="90"/>
      <c r="AI26" s="90"/>
      <c r="AJ26" s="90"/>
      <c r="AM26" s="89"/>
      <c r="AN26" s="12"/>
      <c r="AO26" s="12"/>
      <c r="AP26" s="12"/>
      <c r="AQ26" s="12"/>
      <c r="AR26" s="12"/>
      <c r="AS26" s="12"/>
      <c r="AT26" s="12"/>
      <c r="AU26" s="12"/>
      <c r="AV26" s="12"/>
      <c r="AW26" s="12"/>
      <c r="AX26" s="12"/>
      <c r="AY26" s="12"/>
      <c r="AZ26" s="12"/>
    </row>
    <row r="27" spans="1:52" ht="14.25" hidden="1" customHeight="1" x14ac:dyDescent="0.2">
      <c r="A27" s="161">
        <f t="shared" si="0"/>
        <v>9</v>
      </c>
      <c r="B27" s="569"/>
      <c r="C27" s="570"/>
      <c r="D27" s="157"/>
      <c r="E27" s="158"/>
      <c r="F27" s="158"/>
      <c r="G27" s="159"/>
      <c r="H27" s="157"/>
      <c r="I27" s="158"/>
      <c r="J27" s="158"/>
      <c r="K27" s="159"/>
      <c r="L27" s="157"/>
      <c r="M27" s="158"/>
      <c r="N27" s="158"/>
      <c r="O27" s="159"/>
      <c r="P27" s="157"/>
      <c r="Q27" s="158"/>
      <c r="R27" s="158"/>
      <c r="S27" s="160"/>
      <c r="T27" s="157"/>
      <c r="U27" s="158"/>
      <c r="V27" s="158"/>
      <c r="W27" s="293"/>
      <c r="X27" s="303"/>
      <c r="Y27" s="90"/>
      <c r="Z27" s="90"/>
      <c r="AA27" s="90"/>
      <c r="AB27" s="90"/>
      <c r="AC27" s="90"/>
      <c r="AD27" s="90"/>
      <c r="AE27" s="90"/>
      <c r="AF27" s="90"/>
      <c r="AG27" s="90"/>
      <c r="AH27" s="90"/>
      <c r="AI27" s="90"/>
      <c r="AJ27" s="90"/>
      <c r="AM27" s="89"/>
      <c r="AN27" s="12"/>
      <c r="AO27" s="12"/>
      <c r="AP27" s="12"/>
      <c r="AQ27" s="12"/>
      <c r="AR27" s="12"/>
      <c r="AS27" s="12"/>
      <c r="AT27" s="12"/>
      <c r="AU27" s="12"/>
      <c r="AV27" s="12"/>
      <c r="AW27" s="12"/>
      <c r="AX27" s="12"/>
      <c r="AY27" s="12"/>
      <c r="AZ27" s="12"/>
    </row>
    <row r="28" spans="1:52" ht="14.25" customHeight="1" x14ac:dyDescent="0.2">
      <c r="A28" s="161">
        <f t="shared" si="0"/>
        <v>10</v>
      </c>
      <c r="B28" s="569"/>
      <c r="C28" s="570"/>
      <c r="D28" s="157"/>
      <c r="E28" s="158"/>
      <c r="F28" s="158"/>
      <c r="G28" s="159"/>
      <c r="H28" s="157"/>
      <c r="I28" s="158"/>
      <c r="J28" s="158"/>
      <c r="K28" s="159"/>
      <c r="L28" s="157"/>
      <c r="M28" s="158"/>
      <c r="N28" s="158"/>
      <c r="O28" s="159"/>
      <c r="P28" s="157"/>
      <c r="Q28" s="158"/>
      <c r="R28" s="158"/>
      <c r="S28" s="160"/>
      <c r="T28" s="157"/>
      <c r="U28" s="158"/>
      <c r="V28" s="158"/>
      <c r="W28" s="293"/>
      <c r="X28" s="303"/>
      <c r="Y28" s="90"/>
      <c r="Z28" s="90"/>
      <c r="AA28" s="90"/>
      <c r="AB28" s="90"/>
      <c r="AC28" s="90"/>
      <c r="AD28" s="90"/>
      <c r="AE28" s="90"/>
      <c r="AF28" s="90"/>
      <c r="AG28" s="90"/>
      <c r="AH28" s="90"/>
      <c r="AI28" s="90"/>
      <c r="AJ28" s="90"/>
      <c r="AM28" s="89"/>
      <c r="AN28" s="12"/>
      <c r="AO28" s="12"/>
      <c r="AP28" s="12"/>
      <c r="AQ28" s="12"/>
      <c r="AR28" s="12"/>
      <c r="AS28" s="12"/>
      <c r="AT28" s="12"/>
      <c r="AU28" s="12"/>
      <c r="AV28" s="12"/>
      <c r="AW28" s="12"/>
      <c r="AX28" s="12"/>
      <c r="AY28" s="12"/>
      <c r="AZ28" s="12"/>
    </row>
    <row r="29" spans="1:52" ht="14.25" hidden="1" customHeight="1" x14ac:dyDescent="0.2">
      <c r="A29" s="161">
        <f t="shared" si="0"/>
        <v>10</v>
      </c>
      <c r="B29" s="569"/>
      <c r="C29" s="570"/>
      <c r="D29" s="157"/>
      <c r="E29" s="158"/>
      <c r="F29" s="158"/>
      <c r="G29" s="159"/>
      <c r="H29" s="157"/>
      <c r="I29" s="158"/>
      <c r="J29" s="158"/>
      <c r="K29" s="159"/>
      <c r="L29" s="157"/>
      <c r="M29" s="158"/>
      <c r="N29" s="158"/>
      <c r="O29" s="159"/>
      <c r="P29" s="157"/>
      <c r="Q29" s="158"/>
      <c r="R29" s="158"/>
      <c r="S29" s="160"/>
      <c r="T29" s="157"/>
      <c r="U29" s="158"/>
      <c r="V29" s="158"/>
      <c r="W29" s="293"/>
      <c r="X29" s="303"/>
      <c r="Y29" s="90"/>
      <c r="Z29" s="90"/>
      <c r="AA29" s="90"/>
      <c r="AB29" s="90"/>
      <c r="AC29" s="90"/>
      <c r="AD29" s="90"/>
      <c r="AE29" s="90"/>
      <c r="AF29" s="90"/>
      <c r="AG29" s="90"/>
      <c r="AH29" s="90"/>
      <c r="AI29" s="90"/>
      <c r="AJ29" s="90"/>
      <c r="AM29" s="89"/>
      <c r="AN29" s="12"/>
      <c r="AO29" s="12"/>
      <c r="AP29" s="12"/>
      <c r="AQ29" s="12"/>
      <c r="AR29" s="12"/>
      <c r="AS29" s="12"/>
      <c r="AT29" s="12"/>
      <c r="AU29" s="12"/>
      <c r="AV29" s="12"/>
      <c r="AW29" s="12"/>
      <c r="AX29" s="12"/>
      <c r="AY29" s="12"/>
      <c r="AZ29" s="12"/>
    </row>
    <row r="30" spans="1:52" ht="14.25" customHeight="1" x14ac:dyDescent="0.2">
      <c r="A30" s="161">
        <f t="shared" si="0"/>
        <v>11</v>
      </c>
      <c r="B30" s="569"/>
      <c r="C30" s="570"/>
      <c r="D30" s="157"/>
      <c r="E30" s="158"/>
      <c r="F30" s="158"/>
      <c r="G30" s="159"/>
      <c r="H30" s="157"/>
      <c r="I30" s="158"/>
      <c r="J30" s="158"/>
      <c r="K30" s="159"/>
      <c r="L30" s="157"/>
      <c r="M30" s="158"/>
      <c r="N30" s="158"/>
      <c r="O30" s="159"/>
      <c r="P30" s="157"/>
      <c r="Q30" s="158"/>
      <c r="R30" s="158"/>
      <c r="S30" s="160"/>
      <c r="T30" s="157"/>
      <c r="U30" s="158"/>
      <c r="V30" s="158"/>
      <c r="W30" s="293"/>
      <c r="X30" s="303"/>
      <c r="Y30" s="90"/>
      <c r="Z30" s="90"/>
      <c r="AA30" s="90"/>
      <c r="AB30" s="90"/>
      <c r="AC30" s="90"/>
      <c r="AD30" s="90"/>
      <c r="AE30" s="90"/>
      <c r="AF30" s="90"/>
      <c r="AG30" s="90"/>
      <c r="AH30" s="90"/>
      <c r="AI30" s="90"/>
      <c r="AJ30" s="90"/>
      <c r="AM30" s="89"/>
      <c r="AN30" s="12"/>
      <c r="AO30" s="12"/>
      <c r="AP30" s="12"/>
      <c r="AQ30" s="12"/>
      <c r="AR30" s="12"/>
      <c r="AS30" s="12"/>
      <c r="AT30" s="12"/>
      <c r="AU30" s="12"/>
      <c r="AV30" s="12"/>
      <c r="AW30" s="12"/>
      <c r="AX30" s="12"/>
      <c r="AY30" s="12"/>
      <c r="AZ30" s="12"/>
    </row>
    <row r="31" spans="1:52" ht="14.25" hidden="1" customHeight="1" x14ac:dyDescent="0.2">
      <c r="A31" s="161">
        <f t="shared" si="0"/>
        <v>11</v>
      </c>
      <c r="B31" s="569"/>
      <c r="C31" s="570"/>
      <c r="D31" s="157"/>
      <c r="E31" s="158"/>
      <c r="F31" s="158"/>
      <c r="G31" s="159"/>
      <c r="H31" s="157"/>
      <c r="I31" s="158"/>
      <c r="J31" s="158"/>
      <c r="K31" s="159"/>
      <c r="L31" s="157"/>
      <c r="M31" s="158"/>
      <c r="N31" s="158"/>
      <c r="O31" s="159"/>
      <c r="P31" s="157"/>
      <c r="Q31" s="158"/>
      <c r="R31" s="158"/>
      <c r="S31" s="160"/>
      <c r="T31" s="157"/>
      <c r="U31" s="158"/>
      <c r="V31" s="158"/>
      <c r="W31" s="293"/>
      <c r="X31" s="303"/>
      <c r="Y31" s="90"/>
      <c r="Z31" s="90"/>
      <c r="AA31" s="90"/>
      <c r="AB31" s="90"/>
      <c r="AC31" s="90"/>
      <c r="AD31" s="90"/>
      <c r="AE31" s="90"/>
      <c r="AF31" s="90"/>
      <c r="AG31" s="90"/>
      <c r="AH31" s="90"/>
      <c r="AI31" s="90"/>
      <c r="AJ31" s="90"/>
      <c r="AM31" s="89"/>
      <c r="AN31" s="12"/>
      <c r="AO31" s="12"/>
      <c r="AP31" s="12"/>
      <c r="AQ31" s="12"/>
      <c r="AR31" s="12"/>
      <c r="AS31" s="12"/>
      <c r="AT31" s="12"/>
      <c r="AU31" s="12"/>
      <c r="AV31" s="12"/>
      <c r="AW31" s="12"/>
      <c r="AX31" s="12"/>
      <c r="AY31" s="12"/>
      <c r="AZ31" s="12"/>
    </row>
    <row r="32" spans="1:52" ht="14.25" customHeight="1" x14ac:dyDescent="0.2">
      <c r="A32" s="161">
        <f t="shared" si="0"/>
        <v>12</v>
      </c>
      <c r="B32" s="569"/>
      <c r="C32" s="570"/>
      <c r="D32" s="157"/>
      <c r="E32" s="158"/>
      <c r="F32" s="158"/>
      <c r="G32" s="159"/>
      <c r="H32" s="157"/>
      <c r="I32" s="158"/>
      <c r="J32" s="158"/>
      <c r="K32" s="159"/>
      <c r="L32" s="157"/>
      <c r="M32" s="158"/>
      <c r="N32" s="158"/>
      <c r="O32" s="159"/>
      <c r="P32" s="157"/>
      <c r="Q32" s="158"/>
      <c r="R32" s="158"/>
      <c r="S32" s="160"/>
      <c r="T32" s="157"/>
      <c r="U32" s="158"/>
      <c r="V32" s="158"/>
      <c r="W32" s="293"/>
      <c r="X32" s="303"/>
      <c r="Y32" s="90"/>
      <c r="Z32" s="90"/>
      <c r="AA32" s="90"/>
      <c r="AB32" s="90"/>
      <c r="AC32" s="90"/>
      <c r="AD32" s="90"/>
      <c r="AE32" s="90"/>
      <c r="AF32" s="90"/>
      <c r="AG32" s="90"/>
      <c r="AH32" s="90"/>
      <c r="AI32" s="90"/>
      <c r="AJ32" s="90"/>
      <c r="AM32" s="89"/>
      <c r="AN32" s="12"/>
      <c r="AO32" s="12"/>
      <c r="AP32" s="12"/>
      <c r="AQ32" s="12"/>
      <c r="AR32" s="12"/>
      <c r="AS32" s="12"/>
      <c r="AT32" s="12"/>
      <c r="AU32" s="12"/>
      <c r="AV32" s="12"/>
      <c r="AW32" s="12"/>
      <c r="AX32" s="12"/>
      <c r="AY32" s="12"/>
      <c r="AZ32" s="12"/>
    </row>
    <row r="33" spans="1:52" ht="14.25" hidden="1" customHeight="1" x14ac:dyDescent="0.2">
      <c r="A33" s="161">
        <f t="shared" si="0"/>
        <v>12</v>
      </c>
      <c r="B33" s="569"/>
      <c r="C33" s="570"/>
      <c r="D33" s="157"/>
      <c r="E33" s="158"/>
      <c r="F33" s="158"/>
      <c r="G33" s="159"/>
      <c r="H33" s="157"/>
      <c r="I33" s="158"/>
      <c r="J33" s="158"/>
      <c r="K33" s="159"/>
      <c r="L33" s="157"/>
      <c r="M33" s="158"/>
      <c r="N33" s="158"/>
      <c r="O33" s="159"/>
      <c r="P33" s="157"/>
      <c r="Q33" s="158"/>
      <c r="R33" s="158"/>
      <c r="S33" s="160"/>
      <c r="T33" s="157"/>
      <c r="U33" s="158"/>
      <c r="V33" s="158"/>
      <c r="W33" s="293"/>
      <c r="X33" s="303"/>
      <c r="Y33" s="90"/>
      <c r="Z33" s="90"/>
      <c r="AA33" s="90"/>
      <c r="AB33" s="90"/>
      <c r="AC33" s="90"/>
      <c r="AD33" s="90"/>
      <c r="AE33" s="90"/>
      <c r="AF33" s="90"/>
      <c r="AG33" s="90"/>
      <c r="AH33" s="90"/>
      <c r="AI33" s="90"/>
      <c r="AJ33" s="90"/>
      <c r="AM33" s="89"/>
      <c r="AN33" s="12"/>
      <c r="AO33" s="12"/>
      <c r="AP33" s="12"/>
      <c r="AQ33" s="12"/>
      <c r="AR33" s="12"/>
      <c r="AS33" s="12"/>
      <c r="AT33" s="12"/>
      <c r="AU33" s="12"/>
      <c r="AV33" s="12"/>
      <c r="AW33" s="12"/>
      <c r="AX33" s="12"/>
      <c r="AY33" s="12"/>
      <c r="AZ33" s="12"/>
    </row>
    <row r="34" spans="1:52" ht="14.25" customHeight="1" x14ac:dyDescent="0.2">
      <c r="A34" s="161">
        <f t="shared" si="0"/>
        <v>13</v>
      </c>
      <c r="B34" s="569"/>
      <c r="C34" s="570"/>
      <c r="D34" s="157"/>
      <c r="E34" s="158"/>
      <c r="F34" s="158"/>
      <c r="G34" s="159"/>
      <c r="H34" s="157"/>
      <c r="I34" s="158"/>
      <c r="J34" s="158"/>
      <c r="K34" s="159"/>
      <c r="L34" s="157"/>
      <c r="M34" s="158"/>
      <c r="N34" s="158"/>
      <c r="O34" s="159"/>
      <c r="P34" s="157"/>
      <c r="Q34" s="158"/>
      <c r="R34" s="158"/>
      <c r="S34" s="160"/>
      <c r="T34" s="157"/>
      <c r="U34" s="158"/>
      <c r="V34" s="158"/>
      <c r="W34" s="293"/>
      <c r="X34" s="303"/>
      <c r="Y34" s="90"/>
      <c r="Z34" s="90"/>
      <c r="AA34" s="90"/>
      <c r="AB34" s="90"/>
      <c r="AC34" s="90"/>
      <c r="AD34" s="90"/>
      <c r="AE34" s="90"/>
      <c r="AF34" s="90"/>
      <c r="AG34" s="90"/>
      <c r="AH34" s="90"/>
      <c r="AI34" s="90"/>
      <c r="AJ34" s="90"/>
      <c r="AM34" s="89"/>
      <c r="AN34" s="12"/>
      <c r="AO34" s="12"/>
      <c r="AP34" s="12"/>
      <c r="AQ34" s="12"/>
      <c r="AR34" s="12"/>
      <c r="AS34" s="12"/>
      <c r="AT34" s="12"/>
      <c r="AU34" s="12"/>
      <c r="AV34" s="12"/>
      <c r="AW34" s="12"/>
      <c r="AX34" s="12"/>
      <c r="AY34" s="12"/>
      <c r="AZ34" s="12"/>
    </row>
    <row r="35" spans="1:52" ht="14.25" hidden="1" customHeight="1" x14ac:dyDescent="0.2">
      <c r="A35" s="161">
        <f t="shared" si="0"/>
        <v>13</v>
      </c>
      <c r="B35" s="569"/>
      <c r="C35" s="570"/>
      <c r="D35" s="157"/>
      <c r="E35" s="158"/>
      <c r="F35" s="158"/>
      <c r="G35" s="159"/>
      <c r="H35" s="157"/>
      <c r="I35" s="158"/>
      <c r="J35" s="158"/>
      <c r="K35" s="159"/>
      <c r="L35" s="157"/>
      <c r="M35" s="158"/>
      <c r="N35" s="158"/>
      <c r="O35" s="159"/>
      <c r="P35" s="157"/>
      <c r="Q35" s="158"/>
      <c r="R35" s="158"/>
      <c r="S35" s="160"/>
      <c r="T35" s="157"/>
      <c r="U35" s="158"/>
      <c r="V35" s="158"/>
      <c r="W35" s="293"/>
      <c r="X35" s="303"/>
      <c r="Y35" s="90"/>
      <c r="Z35" s="90"/>
      <c r="AA35" s="90"/>
      <c r="AB35" s="90"/>
      <c r="AC35" s="90"/>
      <c r="AD35" s="90"/>
      <c r="AE35" s="90"/>
      <c r="AF35" s="90"/>
      <c r="AG35" s="90"/>
      <c r="AH35" s="90"/>
      <c r="AI35" s="90"/>
      <c r="AJ35" s="90"/>
      <c r="AM35" s="89"/>
      <c r="AN35" s="12"/>
      <c r="AO35" s="12"/>
      <c r="AP35" s="12"/>
      <c r="AQ35" s="12"/>
      <c r="AR35" s="12"/>
      <c r="AS35" s="12"/>
      <c r="AT35" s="12"/>
      <c r="AU35" s="12"/>
      <c r="AV35" s="12"/>
      <c r="AW35" s="12"/>
      <c r="AX35" s="12"/>
      <c r="AY35" s="12"/>
      <c r="AZ35" s="12"/>
    </row>
    <row r="36" spans="1:52" ht="14.25" customHeight="1" x14ac:dyDescent="0.2">
      <c r="A36" s="161">
        <f t="shared" si="0"/>
        <v>14</v>
      </c>
      <c r="B36" s="569"/>
      <c r="C36" s="570"/>
      <c r="D36" s="157"/>
      <c r="E36" s="158"/>
      <c r="F36" s="158"/>
      <c r="G36" s="159"/>
      <c r="H36" s="157"/>
      <c r="I36" s="158"/>
      <c r="J36" s="158"/>
      <c r="K36" s="159"/>
      <c r="L36" s="157"/>
      <c r="M36" s="158"/>
      <c r="N36" s="158"/>
      <c r="O36" s="159"/>
      <c r="P36" s="157"/>
      <c r="Q36" s="158"/>
      <c r="R36" s="158"/>
      <c r="S36" s="160"/>
      <c r="T36" s="157"/>
      <c r="U36" s="158"/>
      <c r="V36" s="158"/>
      <c r="W36" s="293"/>
      <c r="X36" s="303"/>
      <c r="Y36" s="90"/>
      <c r="Z36" s="90"/>
      <c r="AA36" s="90"/>
      <c r="AB36" s="90"/>
      <c r="AC36" s="90"/>
      <c r="AD36" s="90"/>
      <c r="AE36" s="90"/>
      <c r="AF36" s="90"/>
      <c r="AG36" s="90"/>
      <c r="AH36" s="90"/>
      <c r="AI36" s="90"/>
      <c r="AJ36" s="90"/>
      <c r="AM36" s="89"/>
      <c r="AN36" s="12"/>
      <c r="AO36" s="12"/>
      <c r="AP36" s="12"/>
      <c r="AQ36" s="12"/>
      <c r="AR36" s="12"/>
      <c r="AS36" s="12"/>
      <c r="AT36" s="12"/>
      <c r="AU36" s="12"/>
      <c r="AV36" s="12"/>
      <c r="AW36" s="12"/>
      <c r="AX36" s="12"/>
      <c r="AY36" s="12"/>
      <c r="AZ36" s="12"/>
    </row>
    <row r="37" spans="1:52" ht="14.25" hidden="1" customHeight="1" x14ac:dyDescent="0.2">
      <c r="A37" s="161">
        <f t="shared" si="0"/>
        <v>14</v>
      </c>
      <c r="B37" s="569"/>
      <c r="C37" s="570"/>
      <c r="D37" s="157"/>
      <c r="E37" s="158"/>
      <c r="F37" s="158"/>
      <c r="G37" s="159"/>
      <c r="H37" s="157"/>
      <c r="I37" s="158"/>
      <c r="J37" s="158"/>
      <c r="K37" s="159"/>
      <c r="L37" s="157"/>
      <c r="M37" s="158"/>
      <c r="N37" s="158"/>
      <c r="O37" s="159"/>
      <c r="P37" s="157"/>
      <c r="Q37" s="158"/>
      <c r="R37" s="158"/>
      <c r="S37" s="160"/>
      <c r="T37" s="157"/>
      <c r="U37" s="158"/>
      <c r="V37" s="158"/>
      <c r="W37" s="293"/>
      <c r="X37" s="303"/>
      <c r="Y37" s="90"/>
      <c r="Z37" s="90"/>
      <c r="AA37" s="90"/>
      <c r="AB37" s="90"/>
      <c r="AC37" s="90"/>
      <c r="AD37" s="90"/>
      <c r="AE37" s="90"/>
      <c r="AF37" s="90"/>
      <c r="AG37" s="90"/>
      <c r="AH37" s="90"/>
      <c r="AI37" s="90"/>
      <c r="AJ37" s="90"/>
      <c r="AM37" s="89"/>
      <c r="AN37" s="12"/>
      <c r="AO37" s="12"/>
      <c r="AP37" s="12"/>
      <c r="AQ37" s="12"/>
      <c r="AR37" s="12"/>
      <c r="AS37" s="12"/>
      <c r="AT37" s="12"/>
      <c r="AU37" s="12"/>
      <c r="AV37" s="12"/>
      <c r="AW37" s="12"/>
      <c r="AX37" s="12"/>
      <c r="AY37" s="12"/>
      <c r="AZ37" s="12"/>
    </row>
    <row r="38" spans="1:52" ht="14.25" customHeight="1" x14ac:dyDescent="0.2">
      <c r="A38" s="161">
        <f t="shared" si="0"/>
        <v>15</v>
      </c>
      <c r="B38" s="569"/>
      <c r="C38" s="570"/>
      <c r="D38" s="157"/>
      <c r="E38" s="158"/>
      <c r="F38" s="158"/>
      <c r="G38" s="159"/>
      <c r="H38" s="157"/>
      <c r="I38" s="158"/>
      <c r="J38" s="158"/>
      <c r="K38" s="159"/>
      <c r="L38" s="157"/>
      <c r="M38" s="158"/>
      <c r="N38" s="158"/>
      <c r="O38" s="159"/>
      <c r="P38" s="157"/>
      <c r="Q38" s="158"/>
      <c r="R38" s="158"/>
      <c r="S38" s="160"/>
      <c r="T38" s="157"/>
      <c r="U38" s="158"/>
      <c r="V38" s="158"/>
      <c r="W38" s="293"/>
      <c r="X38" s="303"/>
      <c r="Y38" s="90"/>
      <c r="Z38" s="90"/>
      <c r="AA38" s="90"/>
      <c r="AB38" s="90"/>
      <c r="AC38" s="90"/>
      <c r="AD38" s="90"/>
      <c r="AE38" s="90"/>
      <c r="AF38" s="90"/>
      <c r="AG38" s="90"/>
      <c r="AH38" s="90"/>
      <c r="AI38" s="90"/>
      <c r="AJ38" s="90"/>
      <c r="AM38" s="89"/>
      <c r="AN38" s="12"/>
      <c r="AO38" s="12"/>
      <c r="AP38" s="12"/>
      <c r="AQ38" s="12"/>
      <c r="AR38" s="12"/>
      <c r="AS38" s="12"/>
      <c r="AT38" s="12"/>
      <c r="AU38" s="12"/>
      <c r="AV38" s="12"/>
      <c r="AW38" s="12"/>
      <c r="AX38" s="12"/>
      <c r="AY38" s="12"/>
      <c r="AZ38" s="12"/>
    </row>
    <row r="39" spans="1:52" ht="14.25" hidden="1" customHeight="1" x14ac:dyDescent="0.2">
      <c r="A39" s="161">
        <f t="shared" si="0"/>
        <v>15</v>
      </c>
      <c r="B39" s="569"/>
      <c r="C39" s="570"/>
      <c r="D39" s="157"/>
      <c r="E39" s="158"/>
      <c r="F39" s="158"/>
      <c r="G39" s="159"/>
      <c r="H39" s="157"/>
      <c r="I39" s="158"/>
      <c r="J39" s="158"/>
      <c r="K39" s="159"/>
      <c r="L39" s="157"/>
      <c r="M39" s="158"/>
      <c r="N39" s="158"/>
      <c r="O39" s="159"/>
      <c r="P39" s="157"/>
      <c r="Q39" s="158"/>
      <c r="R39" s="158"/>
      <c r="S39" s="160"/>
      <c r="T39" s="157"/>
      <c r="U39" s="158"/>
      <c r="V39" s="158"/>
      <c r="W39" s="293"/>
      <c r="X39" s="303"/>
      <c r="Y39" s="90"/>
      <c r="Z39" s="90"/>
      <c r="AA39" s="90"/>
      <c r="AB39" s="90"/>
      <c r="AC39" s="90"/>
      <c r="AD39" s="90"/>
      <c r="AE39" s="90"/>
      <c r="AF39" s="90"/>
      <c r="AG39" s="90"/>
      <c r="AH39" s="90"/>
      <c r="AI39" s="90"/>
      <c r="AJ39" s="90"/>
      <c r="AM39" s="89"/>
      <c r="AN39" s="12"/>
      <c r="AO39" s="12"/>
      <c r="AP39" s="12"/>
      <c r="AQ39" s="12"/>
      <c r="AR39" s="12"/>
      <c r="AS39" s="12"/>
      <c r="AT39" s="12"/>
      <c r="AU39" s="12"/>
      <c r="AV39" s="12"/>
      <c r="AW39" s="12"/>
      <c r="AX39" s="12"/>
      <c r="AY39" s="12"/>
      <c r="AZ39" s="12"/>
    </row>
    <row r="40" spans="1:52" ht="14.25" customHeight="1" x14ac:dyDescent="0.2">
      <c r="A40" s="161">
        <f t="shared" si="0"/>
        <v>16</v>
      </c>
      <c r="B40" s="569"/>
      <c r="C40" s="570"/>
      <c r="D40" s="157"/>
      <c r="E40" s="158"/>
      <c r="F40" s="158"/>
      <c r="G40" s="159"/>
      <c r="H40" s="157"/>
      <c r="I40" s="158"/>
      <c r="J40" s="158"/>
      <c r="K40" s="159"/>
      <c r="L40" s="157"/>
      <c r="M40" s="158"/>
      <c r="N40" s="158"/>
      <c r="O40" s="159"/>
      <c r="P40" s="157"/>
      <c r="Q40" s="158"/>
      <c r="R40" s="158"/>
      <c r="S40" s="160"/>
      <c r="T40" s="157"/>
      <c r="U40" s="158"/>
      <c r="V40" s="158"/>
      <c r="W40" s="293"/>
      <c r="X40" s="303"/>
      <c r="Y40" s="90"/>
      <c r="Z40" s="90"/>
      <c r="AA40" s="90"/>
      <c r="AB40" s="90"/>
      <c r="AC40" s="90"/>
      <c r="AD40" s="90"/>
      <c r="AE40" s="90"/>
      <c r="AF40" s="90"/>
      <c r="AG40" s="90"/>
      <c r="AH40" s="90"/>
      <c r="AI40" s="90"/>
      <c r="AJ40" s="90"/>
      <c r="AM40" s="89"/>
      <c r="AN40" s="12"/>
      <c r="AO40" s="12"/>
      <c r="AP40" s="12"/>
      <c r="AQ40" s="12"/>
      <c r="AR40" s="12"/>
      <c r="AS40" s="12"/>
      <c r="AT40" s="12"/>
      <c r="AU40" s="12"/>
      <c r="AV40" s="12"/>
      <c r="AW40" s="12"/>
      <c r="AX40" s="12"/>
      <c r="AY40" s="12"/>
      <c r="AZ40" s="12"/>
    </row>
    <row r="41" spans="1:52" ht="14.25" hidden="1" customHeight="1" x14ac:dyDescent="0.2">
      <c r="A41" s="161">
        <f t="shared" si="0"/>
        <v>16</v>
      </c>
      <c r="B41" s="569"/>
      <c r="C41" s="570"/>
      <c r="D41" s="157"/>
      <c r="E41" s="158"/>
      <c r="F41" s="158"/>
      <c r="G41" s="159"/>
      <c r="H41" s="157"/>
      <c r="I41" s="158"/>
      <c r="J41" s="158"/>
      <c r="K41" s="159"/>
      <c r="L41" s="157"/>
      <c r="M41" s="158"/>
      <c r="N41" s="158"/>
      <c r="O41" s="159"/>
      <c r="P41" s="157"/>
      <c r="Q41" s="158"/>
      <c r="R41" s="158"/>
      <c r="S41" s="160"/>
      <c r="T41" s="157"/>
      <c r="U41" s="158"/>
      <c r="V41" s="158"/>
      <c r="W41" s="293"/>
      <c r="X41" s="303"/>
      <c r="Y41" s="90"/>
      <c r="Z41" s="90"/>
      <c r="AA41" s="90"/>
      <c r="AB41" s="90"/>
      <c r="AC41" s="90"/>
      <c r="AD41" s="90"/>
      <c r="AE41" s="90"/>
      <c r="AF41" s="90"/>
      <c r="AG41" s="90"/>
      <c r="AH41" s="90"/>
      <c r="AI41" s="90"/>
      <c r="AJ41" s="90"/>
      <c r="AM41" s="89"/>
      <c r="AN41" s="12"/>
      <c r="AO41" s="12"/>
      <c r="AP41" s="12"/>
      <c r="AQ41" s="12"/>
      <c r="AR41" s="12"/>
      <c r="AS41" s="12"/>
      <c r="AT41" s="12"/>
      <c r="AU41" s="12"/>
      <c r="AV41" s="12"/>
      <c r="AW41" s="12"/>
      <c r="AX41" s="12"/>
      <c r="AY41" s="12"/>
      <c r="AZ41" s="12"/>
    </row>
    <row r="42" spans="1:52" ht="14.25" customHeight="1" x14ac:dyDescent="0.2">
      <c r="A42" s="161">
        <f t="shared" si="0"/>
        <v>17</v>
      </c>
      <c r="B42" s="569"/>
      <c r="C42" s="570"/>
      <c r="D42" s="157"/>
      <c r="E42" s="158"/>
      <c r="F42" s="158"/>
      <c r="G42" s="159"/>
      <c r="H42" s="157"/>
      <c r="I42" s="158"/>
      <c r="J42" s="158"/>
      <c r="K42" s="159"/>
      <c r="L42" s="157"/>
      <c r="M42" s="158"/>
      <c r="N42" s="158"/>
      <c r="O42" s="159"/>
      <c r="P42" s="157"/>
      <c r="Q42" s="158"/>
      <c r="R42" s="158"/>
      <c r="S42" s="160"/>
      <c r="T42" s="157"/>
      <c r="U42" s="158"/>
      <c r="V42" s="158"/>
      <c r="W42" s="293"/>
      <c r="X42" s="303"/>
      <c r="Y42" s="90"/>
      <c r="Z42" s="90"/>
      <c r="AA42" s="90"/>
      <c r="AB42" s="90"/>
      <c r="AC42" s="90"/>
      <c r="AD42" s="90"/>
      <c r="AE42" s="90"/>
      <c r="AF42" s="90"/>
      <c r="AG42" s="90"/>
      <c r="AH42" s="90"/>
      <c r="AI42" s="90"/>
      <c r="AJ42" s="90"/>
      <c r="AM42" s="89"/>
      <c r="AN42" s="12"/>
      <c r="AO42" s="12"/>
      <c r="AP42" s="12"/>
      <c r="AQ42" s="12"/>
      <c r="AR42" s="12"/>
      <c r="AS42" s="12"/>
      <c r="AT42" s="12"/>
      <c r="AU42" s="12"/>
      <c r="AV42" s="12"/>
      <c r="AW42" s="12"/>
      <c r="AX42" s="12"/>
      <c r="AY42" s="12"/>
      <c r="AZ42" s="12"/>
    </row>
    <row r="43" spans="1:52" ht="14.25" hidden="1" customHeight="1" x14ac:dyDescent="0.2">
      <c r="A43" s="161">
        <f t="shared" si="0"/>
        <v>17</v>
      </c>
      <c r="B43" s="569"/>
      <c r="C43" s="570"/>
      <c r="D43" s="157"/>
      <c r="E43" s="158"/>
      <c r="F43" s="158"/>
      <c r="G43" s="159"/>
      <c r="H43" s="157"/>
      <c r="I43" s="158"/>
      <c r="J43" s="158"/>
      <c r="K43" s="159"/>
      <c r="L43" s="157"/>
      <c r="M43" s="158"/>
      <c r="N43" s="158"/>
      <c r="O43" s="159"/>
      <c r="P43" s="157"/>
      <c r="Q43" s="158"/>
      <c r="R43" s="158"/>
      <c r="S43" s="160"/>
      <c r="T43" s="157"/>
      <c r="U43" s="158"/>
      <c r="V43" s="158"/>
      <c r="W43" s="293"/>
      <c r="X43" s="303"/>
      <c r="Y43" s="90"/>
      <c r="Z43" s="90"/>
      <c r="AA43" s="90"/>
      <c r="AB43" s="90"/>
      <c r="AC43" s="90"/>
      <c r="AD43" s="90"/>
      <c r="AE43" s="90"/>
      <c r="AF43" s="90"/>
      <c r="AG43" s="90"/>
      <c r="AH43" s="90"/>
      <c r="AI43" s="90"/>
      <c r="AJ43" s="90"/>
      <c r="AM43" s="89"/>
      <c r="AN43" s="12"/>
      <c r="AO43" s="12"/>
      <c r="AP43" s="12"/>
      <c r="AQ43" s="12"/>
      <c r="AR43" s="12"/>
      <c r="AS43" s="12"/>
      <c r="AT43" s="12"/>
      <c r="AU43" s="12"/>
      <c r="AV43" s="12"/>
      <c r="AW43" s="12"/>
      <c r="AX43" s="12"/>
      <c r="AY43" s="12"/>
      <c r="AZ43" s="12"/>
    </row>
    <row r="44" spans="1:52" ht="12.75" customHeight="1" x14ac:dyDescent="0.2">
      <c r="A44" s="161">
        <f t="shared" si="0"/>
        <v>18</v>
      </c>
      <c r="B44" s="569"/>
      <c r="C44" s="570"/>
      <c r="D44" s="157"/>
      <c r="E44" s="158"/>
      <c r="F44" s="158"/>
      <c r="G44" s="159"/>
      <c r="H44" s="157"/>
      <c r="I44" s="158"/>
      <c r="J44" s="158"/>
      <c r="K44" s="159"/>
      <c r="L44" s="157"/>
      <c r="M44" s="158"/>
      <c r="N44" s="158"/>
      <c r="O44" s="159"/>
      <c r="P44" s="157"/>
      <c r="Q44" s="158"/>
      <c r="R44" s="158"/>
      <c r="S44" s="160"/>
      <c r="T44" s="157"/>
      <c r="U44" s="158"/>
      <c r="V44" s="158"/>
      <c r="W44" s="293"/>
      <c r="X44" s="303"/>
      <c r="Y44" s="90"/>
      <c r="Z44" s="90"/>
      <c r="AA44" s="90"/>
      <c r="AB44" s="90"/>
      <c r="AC44" s="90"/>
      <c r="AD44" s="90"/>
      <c r="AE44" s="90"/>
      <c r="AF44" s="90"/>
      <c r="AG44" s="90"/>
      <c r="AH44" s="90"/>
      <c r="AI44" s="90"/>
      <c r="AJ44" s="90"/>
      <c r="AM44" s="89"/>
      <c r="AN44" s="12"/>
      <c r="AO44" s="12"/>
      <c r="AP44" s="12"/>
      <c r="AQ44" s="12"/>
      <c r="AR44" s="12"/>
      <c r="AS44" s="12"/>
      <c r="AT44" s="12"/>
      <c r="AU44" s="12"/>
      <c r="AV44" s="12"/>
      <c r="AW44" s="12"/>
      <c r="AX44" s="12"/>
      <c r="AY44" s="12"/>
      <c r="AZ44" s="12"/>
    </row>
    <row r="45" spans="1:52" ht="14.25" hidden="1" customHeight="1" x14ac:dyDescent="0.2">
      <c r="A45" s="161">
        <f t="shared" si="0"/>
        <v>18</v>
      </c>
      <c r="B45" s="569"/>
      <c r="C45" s="570"/>
      <c r="D45" s="157"/>
      <c r="E45" s="158"/>
      <c r="F45" s="158"/>
      <c r="G45" s="159"/>
      <c r="H45" s="157"/>
      <c r="I45" s="158"/>
      <c r="J45" s="158"/>
      <c r="K45" s="159"/>
      <c r="L45" s="157"/>
      <c r="M45" s="158"/>
      <c r="N45" s="158"/>
      <c r="O45" s="159"/>
      <c r="P45" s="157"/>
      <c r="Q45" s="158"/>
      <c r="R45" s="158"/>
      <c r="S45" s="160"/>
      <c r="T45" s="157"/>
      <c r="U45" s="158"/>
      <c r="V45" s="158"/>
      <c r="W45" s="293"/>
      <c r="X45" s="303"/>
      <c r="Y45" s="90"/>
      <c r="Z45" s="90"/>
      <c r="AA45" s="90"/>
      <c r="AB45" s="90"/>
      <c r="AC45" s="90"/>
      <c r="AD45" s="90"/>
      <c r="AE45" s="90"/>
      <c r="AF45" s="90"/>
      <c r="AG45" s="90"/>
      <c r="AH45" s="90"/>
      <c r="AI45" s="90"/>
      <c r="AJ45" s="90"/>
      <c r="AM45" s="89"/>
      <c r="AN45" s="12"/>
      <c r="AO45" s="12"/>
      <c r="AP45" s="12"/>
      <c r="AQ45" s="12"/>
      <c r="AR45" s="12"/>
      <c r="AS45" s="12"/>
      <c r="AT45" s="12"/>
      <c r="AU45" s="12"/>
      <c r="AV45" s="12"/>
      <c r="AW45" s="12"/>
      <c r="AX45" s="12"/>
      <c r="AY45" s="12"/>
      <c r="AZ45" s="12"/>
    </row>
    <row r="46" spans="1:52" ht="14.25" customHeight="1" x14ac:dyDescent="0.2">
      <c r="A46" s="161">
        <f t="shared" si="0"/>
        <v>19</v>
      </c>
      <c r="B46" s="569"/>
      <c r="C46" s="570"/>
      <c r="D46" s="157"/>
      <c r="E46" s="158"/>
      <c r="F46" s="158"/>
      <c r="G46" s="159"/>
      <c r="H46" s="157"/>
      <c r="I46" s="158"/>
      <c r="J46" s="158"/>
      <c r="K46" s="159"/>
      <c r="L46" s="157"/>
      <c r="M46" s="158"/>
      <c r="N46" s="158"/>
      <c r="O46" s="159"/>
      <c r="P46" s="157"/>
      <c r="Q46" s="158"/>
      <c r="R46" s="158"/>
      <c r="S46" s="160"/>
      <c r="T46" s="157"/>
      <c r="U46" s="158"/>
      <c r="V46" s="158"/>
      <c r="W46" s="293"/>
      <c r="X46" s="303"/>
      <c r="Y46" s="90"/>
      <c r="Z46" s="90"/>
      <c r="AA46" s="90"/>
      <c r="AB46" s="90"/>
      <c r="AC46" s="90"/>
      <c r="AD46" s="90"/>
      <c r="AE46" s="90"/>
      <c r="AF46" s="90"/>
      <c r="AG46" s="90"/>
      <c r="AH46" s="90"/>
      <c r="AI46" s="90"/>
      <c r="AJ46" s="90"/>
      <c r="AM46" s="89"/>
      <c r="AN46" s="12"/>
      <c r="AO46" s="12"/>
      <c r="AP46" s="12"/>
      <c r="AQ46" s="12"/>
      <c r="AR46" s="12"/>
      <c r="AS46" s="12"/>
      <c r="AT46" s="12"/>
      <c r="AU46" s="12"/>
      <c r="AV46" s="12"/>
      <c r="AW46" s="12"/>
      <c r="AX46" s="12"/>
      <c r="AY46" s="12"/>
      <c r="AZ46" s="12"/>
    </row>
    <row r="47" spans="1:52" ht="14.25" hidden="1" customHeight="1" x14ac:dyDescent="0.2">
      <c r="A47" s="161">
        <f t="shared" si="0"/>
        <v>19</v>
      </c>
      <c r="B47" s="569"/>
      <c r="C47" s="570"/>
      <c r="D47" s="157"/>
      <c r="E47" s="158"/>
      <c r="F47" s="158"/>
      <c r="G47" s="159"/>
      <c r="H47" s="157"/>
      <c r="I47" s="158"/>
      <c r="J47" s="158"/>
      <c r="K47" s="159"/>
      <c r="L47" s="157"/>
      <c r="M47" s="158"/>
      <c r="N47" s="158"/>
      <c r="O47" s="159"/>
      <c r="P47" s="157"/>
      <c r="Q47" s="158"/>
      <c r="R47" s="158"/>
      <c r="S47" s="160"/>
      <c r="T47" s="157"/>
      <c r="U47" s="158"/>
      <c r="V47" s="158"/>
      <c r="W47" s="293"/>
      <c r="X47" s="303"/>
      <c r="Y47" s="90"/>
      <c r="Z47" s="90"/>
      <c r="AA47" s="90"/>
      <c r="AB47" s="90"/>
      <c r="AC47" s="90"/>
      <c r="AD47" s="90"/>
      <c r="AE47" s="90"/>
      <c r="AF47" s="90"/>
      <c r="AG47" s="90"/>
      <c r="AH47" s="90"/>
      <c r="AI47" s="90"/>
      <c r="AJ47" s="90"/>
      <c r="AM47" s="89"/>
      <c r="AN47" s="12"/>
      <c r="AO47" s="12"/>
      <c r="AP47" s="12"/>
      <c r="AQ47" s="12"/>
      <c r="AR47" s="12"/>
      <c r="AS47" s="12"/>
      <c r="AT47" s="12"/>
      <c r="AU47" s="12"/>
      <c r="AV47" s="12"/>
      <c r="AW47" s="12"/>
      <c r="AX47" s="12"/>
      <c r="AY47" s="12"/>
      <c r="AZ47" s="12"/>
    </row>
    <row r="48" spans="1:52" ht="14.25" customHeight="1" thickBot="1" x14ac:dyDescent="0.25">
      <c r="A48" s="162">
        <f t="shared" si="0"/>
        <v>20</v>
      </c>
      <c r="B48" s="573"/>
      <c r="C48" s="574"/>
      <c r="D48" s="163"/>
      <c r="E48" s="164"/>
      <c r="F48" s="164"/>
      <c r="G48" s="165"/>
      <c r="H48" s="163"/>
      <c r="I48" s="164"/>
      <c r="J48" s="164"/>
      <c r="K48" s="165"/>
      <c r="L48" s="163"/>
      <c r="M48" s="164"/>
      <c r="N48" s="164"/>
      <c r="O48" s="165"/>
      <c r="P48" s="163"/>
      <c r="Q48" s="164"/>
      <c r="R48" s="164"/>
      <c r="S48" s="166"/>
      <c r="T48" s="163"/>
      <c r="U48" s="164"/>
      <c r="V48" s="164"/>
      <c r="W48" s="294"/>
      <c r="X48" s="304"/>
      <c r="Y48" s="90"/>
      <c r="Z48" s="90"/>
      <c r="AA48" s="90"/>
      <c r="AB48" s="90"/>
      <c r="AC48" s="90"/>
      <c r="AD48" s="90"/>
      <c r="AE48" s="90"/>
      <c r="AF48" s="90"/>
      <c r="AG48" s="90"/>
      <c r="AH48" s="90"/>
      <c r="AI48" s="90"/>
      <c r="AJ48" s="90"/>
      <c r="AM48" s="89"/>
      <c r="AN48" s="12"/>
      <c r="AO48" s="12"/>
      <c r="AP48" s="12"/>
      <c r="AQ48" s="12"/>
      <c r="AR48" s="12"/>
      <c r="AS48" s="12"/>
      <c r="AT48" s="12"/>
      <c r="AU48" s="12"/>
      <c r="AV48" s="12"/>
      <c r="AW48" s="12"/>
      <c r="AX48" s="12"/>
      <c r="AY48" s="12"/>
      <c r="AZ48" s="12"/>
    </row>
    <row r="49" spans="1:52" ht="14.25" hidden="1" customHeight="1" x14ac:dyDescent="0.2">
      <c r="A49" s="104">
        <f t="shared" si="0"/>
        <v>20</v>
      </c>
      <c r="B49" s="571" t="str">
        <f>IF(ISBLANK(B48)," ",B48)</f>
        <v xml:space="preserve"> </v>
      </c>
      <c r="C49" s="572"/>
      <c r="D49" s="103"/>
      <c r="E49" s="102"/>
      <c r="F49" s="102"/>
      <c r="G49" s="101"/>
      <c r="H49" s="103"/>
      <c r="I49" s="102"/>
      <c r="J49" s="102"/>
      <c r="K49" s="101"/>
      <c r="L49" s="100"/>
      <c r="M49" s="100"/>
      <c r="N49" s="100"/>
      <c r="O49" s="100"/>
      <c r="P49" s="100"/>
      <c r="Q49" s="100"/>
      <c r="R49" s="100"/>
      <c r="S49" s="100"/>
      <c r="T49" s="99"/>
      <c r="U49" s="90"/>
      <c r="V49" s="11"/>
      <c r="W49" s="11"/>
      <c r="X49" s="90"/>
      <c r="Y49" s="90"/>
      <c r="Z49" s="90"/>
      <c r="AA49" s="90"/>
      <c r="AB49" s="90"/>
      <c r="AC49" s="90"/>
      <c r="AD49" s="90"/>
      <c r="AE49" s="90"/>
      <c r="AF49" s="90"/>
      <c r="AG49" s="90"/>
      <c r="AH49" s="90"/>
      <c r="AI49" s="90"/>
      <c r="AJ49" s="90"/>
      <c r="AM49" s="89"/>
      <c r="AN49" s="12"/>
      <c r="AO49" s="12"/>
      <c r="AP49" s="12"/>
      <c r="AQ49" s="12"/>
      <c r="AR49" s="12"/>
      <c r="AS49" s="12"/>
      <c r="AT49" s="12"/>
      <c r="AU49" s="12"/>
      <c r="AV49" s="12"/>
      <c r="AW49" s="12"/>
      <c r="AX49" s="12"/>
      <c r="AY49" s="12"/>
      <c r="AZ49" s="12"/>
    </row>
    <row r="50" spans="1:52" ht="18" customHeight="1" x14ac:dyDescent="0.2">
      <c r="G50" s="16"/>
      <c r="H50" s="16"/>
      <c r="I50" s="16"/>
      <c r="J50" s="16"/>
      <c r="K50" s="16"/>
      <c r="L50" s="16"/>
      <c r="M50" s="16"/>
      <c r="N50" s="16"/>
      <c r="O50" s="16"/>
      <c r="P50" s="16"/>
      <c r="Q50" s="16"/>
      <c r="R50" s="16"/>
      <c r="S50" s="16"/>
      <c r="T50" s="95"/>
      <c r="U50" s="90"/>
      <c r="V50" s="11"/>
      <c r="W50" s="11"/>
      <c r="X50" s="90"/>
      <c r="Y50" s="90"/>
      <c r="Z50" s="90"/>
      <c r="AA50" s="90"/>
      <c r="AB50" s="90"/>
      <c r="AC50" s="90"/>
      <c r="AD50" s="90"/>
      <c r="AE50" s="90"/>
      <c r="AF50" s="90"/>
      <c r="AG50" s="90"/>
      <c r="AH50" s="90"/>
      <c r="AI50" s="90"/>
      <c r="AJ50" s="90"/>
      <c r="AM50" s="89"/>
      <c r="AN50" s="12"/>
      <c r="AO50" s="12"/>
      <c r="AP50" s="12"/>
      <c r="AQ50" s="12"/>
      <c r="AR50" s="12"/>
      <c r="AS50" s="12"/>
      <c r="AT50" s="12"/>
      <c r="AU50" s="12"/>
      <c r="AV50" s="12"/>
      <c r="AW50" s="12"/>
      <c r="AX50" s="12"/>
      <c r="AY50" s="12"/>
      <c r="AZ50" s="12"/>
    </row>
    <row r="51" spans="1:52" ht="14.25" hidden="1" customHeight="1" x14ac:dyDescent="0.2">
      <c r="G51" s="16"/>
      <c r="H51" s="16"/>
      <c r="I51" s="16"/>
      <c r="J51" s="16"/>
      <c r="K51" s="16"/>
      <c r="L51" s="16"/>
      <c r="M51" s="16"/>
      <c r="N51" s="16"/>
      <c r="O51" s="16"/>
      <c r="P51" s="16"/>
      <c r="Q51" s="16"/>
      <c r="R51" s="16"/>
      <c r="S51" s="16"/>
      <c r="T51" s="95"/>
      <c r="U51" s="90"/>
      <c r="V51" s="11"/>
      <c r="W51" s="11"/>
      <c r="X51" s="90"/>
      <c r="Y51" s="90"/>
      <c r="Z51" s="90"/>
      <c r="AA51" s="90"/>
      <c r="AB51" s="90"/>
      <c r="AC51" s="90"/>
      <c r="AD51" s="90"/>
      <c r="AE51" s="90"/>
      <c r="AF51" s="90"/>
      <c r="AG51" s="90"/>
      <c r="AH51" s="90"/>
      <c r="AI51" s="90"/>
      <c r="AJ51" s="90"/>
      <c r="AM51" s="89"/>
      <c r="AN51" s="12"/>
      <c r="AO51" s="12"/>
      <c r="AP51" s="12"/>
      <c r="AQ51" s="12"/>
      <c r="AR51" s="12"/>
      <c r="AS51" s="12"/>
      <c r="AT51" s="12"/>
      <c r="AU51" s="12"/>
      <c r="AV51" s="12"/>
      <c r="AW51" s="12"/>
      <c r="AX51" s="12"/>
      <c r="AY51" s="12"/>
      <c r="AZ51" s="12"/>
    </row>
    <row r="52" spans="1:52" ht="15" hidden="1" customHeight="1" x14ac:dyDescent="0.2">
      <c r="A52" s="91"/>
      <c r="B52" s="91"/>
      <c r="C52" s="91"/>
      <c r="D52" s="91"/>
      <c r="E52" s="91"/>
      <c r="F52" s="91"/>
      <c r="G52" s="92"/>
      <c r="H52" s="92"/>
      <c r="I52" s="92"/>
      <c r="J52" s="92"/>
      <c r="K52" s="92"/>
      <c r="L52" s="92"/>
      <c r="M52" s="92"/>
      <c r="N52" s="92"/>
      <c r="O52" s="92"/>
      <c r="P52" s="92"/>
      <c r="Q52" s="92"/>
      <c r="R52" s="92"/>
      <c r="S52" s="92"/>
      <c r="T52" s="95"/>
      <c r="U52" s="90"/>
      <c r="V52" s="11"/>
      <c r="W52" s="11"/>
      <c r="X52" s="90"/>
      <c r="Y52" s="90"/>
      <c r="Z52" s="90"/>
      <c r="AA52" s="90"/>
      <c r="AB52" s="90"/>
      <c r="AC52" s="90"/>
      <c r="AD52" s="90"/>
      <c r="AE52" s="90"/>
      <c r="AF52" s="90"/>
      <c r="AG52" s="90"/>
      <c r="AH52" s="90"/>
      <c r="AI52" s="90"/>
      <c r="AJ52" s="90"/>
      <c r="AM52" s="89"/>
      <c r="AN52" s="12"/>
      <c r="AO52" s="12"/>
      <c r="AP52" s="12"/>
      <c r="AQ52" s="12"/>
      <c r="AR52" s="12"/>
      <c r="AS52" s="12"/>
      <c r="AT52" s="12"/>
      <c r="AU52" s="12"/>
      <c r="AV52" s="12"/>
      <c r="AW52" s="12"/>
      <c r="AX52" s="12"/>
      <c r="AY52" s="12"/>
      <c r="AZ52" s="12"/>
    </row>
    <row r="53" spans="1:52" ht="13.5" hidden="1" customHeight="1" x14ac:dyDescent="0.2">
      <c r="A53" s="98" t="s">
        <v>135</v>
      </c>
      <c r="B53" s="94"/>
      <c r="C53" s="94"/>
      <c r="D53" s="92"/>
      <c r="E53" s="92"/>
      <c r="F53" s="92"/>
      <c r="G53" s="92"/>
      <c r="H53" s="92"/>
      <c r="I53" s="92"/>
      <c r="J53" s="92"/>
      <c r="K53" s="92"/>
      <c r="L53" s="92"/>
      <c r="M53" s="92"/>
      <c r="N53" s="92"/>
      <c r="O53" s="92"/>
      <c r="P53" s="92"/>
      <c r="Q53" s="92"/>
      <c r="R53" s="92"/>
      <c r="S53" s="92"/>
      <c r="T53" s="95"/>
      <c r="U53" s="90"/>
      <c r="V53" s="11"/>
      <c r="W53" s="11"/>
      <c r="X53" s="90"/>
      <c r="Y53" s="90"/>
      <c r="Z53" s="90"/>
      <c r="AA53" s="90"/>
      <c r="AB53" s="90"/>
      <c r="AC53" s="90"/>
      <c r="AD53" s="90"/>
      <c r="AE53" s="90"/>
      <c r="AF53" s="90"/>
      <c r="AG53" s="90"/>
      <c r="AH53" s="90"/>
      <c r="AI53" s="90"/>
      <c r="AJ53" s="90"/>
      <c r="AM53" s="89"/>
      <c r="AN53" s="12"/>
      <c r="AO53" s="12"/>
      <c r="AP53" s="12"/>
      <c r="AQ53" s="12"/>
      <c r="AR53" s="12"/>
      <c r="AS53" s="12"/>
      <c r="AT53" s="12"/>
      <c r="AU53" s="12"/>
      <c r="AV53" s="12"/>
      <c r="AW53" s="12"/>
      <c r="AX53" s="12"/>
      <c r="AY53" s="12"/>
      <c r="AZ53" s="12"/>
    </row>
    <row r="54" spans="1:52" ht="18.75" hidden="1" customHeight="1" x14ac:dyDescent="0.2">
      <c r="A54" s="97"/>
      <c r="B54" s="96"/>
      <c r="C54" s="96"/>
      <c r="D54" s="92"/>
      <c r="E54" s="92"/>
      <c r="F54" s="92"/>
      <c r="G54" s="92"/>
      <c r="H54" s="92"/>
      <c r="I54" s="92"/>
      <c r="J54" s="92"/>
      <c r="K54" s="92"/>
      <c r="L54" s="92"/>
      <c r="M54" s="92"/>
      <c r="N54" s="92"/>
      <c r="O54" s="92"/>
      <c r="P54" s="92"/>
      <c r="Q54" s="92"/>
      <c r="R54" s="92"/>
      <c r="S54" s="92"/>
      <c r="T54" s="95"/>
      <c r="U54" s="90"/>
      <c r="V54" s="11"/>
      <c r="W54" s="11"/>
      <c r="X54" s="90"/>
      <c r="Y54" s="90"/>
      <c r="Z54" s="90"/>
      <c r="AA54" s="90"/>
      <c r="AB54" s="90"/>
      <c r="AC54" s="90"/>
      <c r="AD54" s="90"/>
      <c r="AE54" s="90"/>
      <c r="AF54" s="90"/>
      <c r="AG54" s="90"/>
      <c r="AH54" s="90"/>
      <c r="AI54" s="90"/>
      <c r="AJ54" s="90"/>
      <c r="AM54" s="89"/>
      <c r="AN54" s="12"/>
      <c r="AO54" s="12"/>
      <c r="AP54" s="12"/>
      <c r="AQ54" s="12"/>
      <c r="AR54" s="12"/>
      <c r="AS54" s="12"/>
      <c r="AT54" s="12"/>
      <c r="AU54" s="12"/>
      <c r="AV54" s="12"/>
      <c r="AW54" s="12"/>
      <c r="AX54" s="12"/>
      <c r="AY54" s="12"/>
      <c r="AZ54" s="12"/>
    </row>
    <row r="55" spans="1:52" ht="15" hidden="1" customHeight="1" x14ac:dyDescent="0.2">
      <c r="A55" s="92"/>
      <c r="B55" s="96"/>
      <c r="C55" s="96"/>
      <c r="D55" s="92"/>
      <c r="E55" s="92"/>
      <c r="F55" s="92"/>
      <c r="G55" s="92"/>
      <c r="H55" s="92"/>
      <c r="I55" s="92"/>
      <c r="J55" s="92"/>
      <c r="K55" s="92"/>
      <c r="L55" s="92"/>
      <c r="M55" s="92"/>
      <c r="N55" s="92"/>
      <c r="O55" s="92"/>
      <c r="P55" s="92"/>
      <c r="Q55" s="92"/>
      <c r="R55" s="92"/>
      <c r="S55" s="92"/>
      <c r="T55" s="95"/>
      <c r="U55" s="90"/>
      <c r="V55" s="11"/>
      <c r="W55" s="11"/>
      <c r="X55" s="90"/>
      <c r="Y55" s="90"/>
      <c r="Z55" s="90"/>
      <c r="AA55" s="90"/>
      <c r="AB55" s="90"/>
      <c r="AC55" s="90"/>
      <c r="AD55" s="90"/>
      <c r="AE55" s="90"/>
      <c r="AF55" s="90"/>
      <c r="AG55" s="90"/>
      <c r="AH55" s="90"/>
      <c r="AI55" s="90"/>
      <c r="AJ55" s="90"/>
      <c r="AM55" s="89"/>
      <c r="AN55" s="12"/>
      <c r="AO55" s="12"/>
      <c r="AP55" s="12"/>
      <c r="AQ55" s="12"/>
      <c r="AR55" s="12"/>
      <c r="AS55" s="12"/>
      <c r="AT55" s="12"/>
      <c r="AU55" s="12"/>
      <c r="AV55" s="12"/>
      <c r="AW55" s="12"/>
      <c r="AX55" s="12"/>
      <c r="AY55" s="12"/>
      <c r="AZ55" s="12"/>
    </row>
    <row r="56" spans="1:52" ht="12.75" hidden="1" customHeight="1" x14ac:dyDescent="0.2">
      <c r="A56" s="92" t="s">
        <v>65</v>
      </c>
      <c r="B56" s="94"/>
      <c r="C56" s="94"/>
      <c r="D56" s="92"/>
      <c r="E56" s="92"/>
      <c r="F56" s="92"/>
      <c r="G56" s="92"/>
      <c r="H56" s="92"/>
      <c r="I56" s="92"/>
      <c r="J56" s="92"/>
      <c r="K56" s="92"/>
      <c r="L56" s="92"/>
      <c r="M56" s="92"/>
      <c r="N56" s="92"/>
      <c r="O56" s="92"/>
      <c r="P56" s="92"/>
      <c r="Q56" s="92"/>
      <c r="R56" s="92"/>
      <c r="S56" s="92"/>
      <c r="T56" s="95"/>
      <c r="U56" s="90"/>
      <c r="V56" s="11"/>
      <c r="W56" s="11"/>
      <c r="X56" s="90"/>
      <c r="Y56" s="90"/>
      <c r="Z56" s="90"/>
      <c r="AA56" s="90"/>
      <c r="AB56" s="90"/>
      <c r="AC56" s="90"/>
      <c r="AD56" s="90"/>
      <c r="AE56" s="90"/>
      <c r="AF56" s="90"/>
      <c r="AG56" s="90"/>
      <c r="AH56" s="90"/>
      <c r="AI56" s="90"/>
      <c r="AJ56" s="90"/>
      <c r="AM56" s="89"/>
      <c r="AN56" s="12"/>
      <c r="AO56" s="12"/>
      <c r="AP56" s="12"/>
      <c r="AQ56" s="12"/>
      <c r="AR56" s="12"/>
      <c r="AS56" s="12"/>
      <c r="AT56" s="12"/>
      <c r="AU56" s="12"/>
      <c r="AV56" s="12"/>
      <c r="AW56" s="12"/>
      <c r="AX56" s="12"/>
      <c r="AY56" s="12"/>
      <c r="AZ56" s="12"/>
    </row>
    <row r="57" spans="1:52" ht="17.25" hidden="1" customHeight="1" x14ac:dyDescent="0.2">
      <c r="A57" s="92" t="s">
        <v>134</v>
      </c>
      <c r="B57" s="96"/>
      <c r="C57" s="96"/>
      <c r="D57" s="92"/>
      <c r="E57" s="92"/>
      <c r="F57" s="92"/>
      <c r="G57" s="92"/>
      <c r="H57" s="92"/>
      <c r="I57" s="92"/>
      <c r="J57" s="92"/>
      <c r="K57" s="92"/>
      <c r="L57" s="92"/>
      <c r="M57" s="92"/>
      <c r="N57" s="92"/>
      <c r="O57" s="92"/>
      <c r="P57" s="92"/>
      <c r="Q57" s="92"/>
      <c r="R57" s="92"/>
      <c r="S57" s="92"/>
      <c r="T57" s="95"/>
      <c r="U57" s="90"/>
      <c r="V57" s="11"/>
      <c r="W57" s="11"/>
      <c r="X57" s="90"/>
      <c r="Y57" s="90"/>
      <c r="Z57" s="90"/>
      <c r="AA57" s="90"/>
      <c r="AB57" s="90"/>
      <c r="AC57" s="90"/>
      <c r="AD57" s="90"/>
      <c r="AE57" s="90"/>
      <c r="AF57" s="90"/>
      <c r="AG57" s="90"/>
      <c r="AH57" s="90"/>
      <c r="AI57" s="90"/>
      <c r="AJ57" s="90"/>
      <c r="AM57" s="89"/>
      <c r="AN57" s="12"/>
      <c r="AO57" s="12"/>
      <c r="AP57" s="12"/>
      <c r="AQ57" s="12"/>
      <c r="AR57" s="12"/>
      <c r="AS57" s="12"/>
      <c r="AT57" s="12"/>
      <c r="AU57" s="12"/>
      <c r="AV57" s="12"/>
      <c r="AW57" s="12"/>
      <c r="AX57" s="12"/>
      <c r="AY57" s="12"/>
      <c r="AZ57" s="12"/>
    </row>
    <row r="58" spans="1:52" ht="18" hidden="1" customHeight="1" x14ac:dyDescent="0.2">
      <c r="A58" s="92" t="s">
        <v>133</v>
      </c>
      <c r="B58" s="96"/>
      <c r="C58" s="96"/>
      <c r="D58" s="92"/>
      <c r="E58" s="92"/>
      <c r="F58" s="92"/>
      <c r="G58" s="92"/>
      <c r="H58" s="92"/>
      <c r="I58" s="92"/>
      <c r="J58" s="92"/>
      <c r="K58" s="92"/>
      <c r="L58" s="92"/>
      <c r="M58" s="92"/>
      <c r="N58" s="92"/>
      <c r="O58" s="92"/>
      <c r="P58" s="92"/>
      <c r="Q58" s="92"/>
      <c r="R58" s="92"/>
      <c r="S58" s="92"/>
      <c r="T58" s="95"/>
      <c r="U58" s="90"/>
      <c r="V58" s="11"/>
      <c r="W58" s="11"/>
      <c r="X58" s="90"/>
      <c r="Y58" s="90"/>
      <c r="Z58" s="90"/>
      <c r="AA58" s="90"/>
      <c r="AB58" s="90"/>
      <c r="AC58" s="90"/>
      <c r="AD58" s="90"/>
      <c r="AE58" s="90"/>
      <c r="AF58" s="90"/>
      <c r="AG58" s="90"/>
      <c r="AH58" s="90"/>
      <c r="AI58" s="90"/>
      <c r="AJ58" s="90"/>
      <c r="AM58" s="89"/>
      <c r="AN58" s="12"/>
      <c r="AO58" s="12"/>
      <c r="AP58" s="12"/>
      <c r="AQ58" s="12"/>
      <c r="AR58" s="12"/>
      <c r="AS58" s="12"/>
      <c r="AT58" s="12"/>
      <c r="AU58" s="12"/>
      <c r="AV58" s="12"/>
      <c r="AW58" s="12"/>
      <c r="AX58" s="12"/>
      <c r="AY58" s="12"/>
      <c r="AZ58" s="12"/>
    </row>
    <row r="59" spans="1:52" s="16" customFormat="1" ht="15" hidden="1" customHeight="1" x14ac:dyDescent="0.2">
      <c r="A59" s="92" t="s">
        <v>132</v>
      </c>
      <c r="B59" s="94"/>
      <c r="C59" s="94"/>
      <c r="D59" s="92"/>
      <c r="E59" s="92"/>
      <c r="F59" s="92"/>
      <c r="G59" s="92"/>
      <c r="H59" s="92"/>
      <c r="I59" s="92"/>
      <c r="J59" s="92"/>
      <c r="K59" s="92"/>
      <c r="L59" s="92"/>
      <c r="M59" s="92"/>
      <c r="N59" s="92"/>
      <c r="O59" s="92"/>
      <c r="P59" s="92"/>
      <c r="Q59" s="92"/>
      <c r="R59" s="92"/>
      <c r="S59" s="92"/>
    </row>
    <row r="60" spans="1:52" ht="15" hidden="1" customHeight="1" x14ac:dyDescent="0.2">
      <c r="A60" s="92" t="s">
        <v>131</v>
      </c>
      <c r="B60" s="92"/>
      <c r="C60" s="91"/>
      <c r="D60" s="92"/>
      <c r="E60" s="92"/>
      <c r="F60" s="92"/>
      <c r="G60" s="91"/>
      <c r="H60" s="91"/>
      <c r="I60" s="91"/>
      <c r="J60" s="91"/>
      <c r="K60" s="91"/>
      <c r="L60" s="91"/>
      <c r="M60" s="91"/>
      <c r="N60" s="91"/>
      <c r="O60" s="91"/>
      <c r="P60" s="91"/>
      <c r="Q60" s="91"/>
      <c r="R60" s="91"/>
      <c r="S60" s="91"/>
      <c r="AC60" s="90"/>
      <c r="AD60" s="90"/>
      <c r="AE60" s="90"/>
      <c r="AF60" s="90"/>
      <c r="AG60" s="90"/>
      <c r="AH60" s="90"/>
      <c r="AI60" s="90"/>
      <c r="AJ60" s="90"/>
      <c r="AR60" s="89"/>
      <c r="AS60" s="12"/>
      <c r="AT60" s="12"/>
      <c r="AU60" s="12"/>
      <c r="AV60" s="12"/>
      <c r="AW60" s="12"/>
      <c r="AX60" s="12"/>
      <c r="AY60" s="12"/>
      <c r="AZ60" s="12"/>
    </row>
    <row r="61" spans="1:52" ht="15" hidden="1" customHeight="1" x14ac:dyDescent="0.2">
      <c r="A61" s="92" t="s">
        <v>130</v>
      </c>
      <c r="B61" s="92"/>
      <c r="C61" s="91"/>
      <c r="D61" s="92"/>
      <c r="E61" s="92"/>
      <c r="F61" s="92"/>
      <c r="G61" s="91"/>
      <c r="H61" s="91"/>
      <c r="I61" s="91"/>
      <c r="J61" s="91"/>
      <c r="K61" s="91"/>
      <c r="L61" s="91"/>
      <c r="M61" s="91"/>
      <c r="N61" s="91"/>
      <c r="O61" s="91"/>
      <c r="P61" s="91"/>
      <c r="Q61" s="91"/>
      <c r="R61" s="91"/>
      <c r="S61" s="91"/>
    </row>
    <row r="62" spans="1:52" ht="15.75" hidden="1" customHeight="1" x14ac:dyDescent="0.2">
      <c r="A62" s="92" t="s">
        <v>129</v>
      </c>
      <c r="B62" s="92"/>
      <c r="C62" s="91"/>
      <c r="D62" s="92"/>
      <c r="E62" s="92"/>
      <c r="F62" s="92"/>
      <c r="G62" s="91"/>
      <c r="H62" s="91"/>
      <c r="I62" s="91"/>
      <c r="J62" s="91"/>
      <c r="K62" s="91"/>
      <c r="L62" s="91"/>
      <c r="M62" s="91"/>
      <c r="N62" s="91"/>
      <c r="O62" s="91"/>
      <c r="P62" s="91"/>
      <c r="Q62" s="91"/>
      <c r="R62" s="91"/>
      <c r="S62" s="91"/>
    </row>
    <row r="63" spans="1:52" ht="16.5" hidden="1" customHeight="1" x14ac:dyDescent="0.2">
      <c r="A63" s="92" t="s">
        <v>128</v>
      </c>
      <c r="B63" s="92"/>
      <c r="C63" s="91"/>
      <c r="D63" s="91"/>
      <c r="E63" s="91"/>
      <c r="F63" s="91"/>
      <c r="G63" s="91"/>
      <c r="H63" s="91"/>
      <c r="I63" s="91"/>
      <c r="J63" s="91"/>
      <c r="K63" s="91"/>
      <c r="L63" s="91"/>
      <c r="M63" s="91"/>
      <c r="N63" s="91"/>
      <c r="O63" s="91"/>
      <c r="P63" s="91"/>
      <c r="Q63" s="91"/>
      <c r="R63" s="91"/>
      <c r="S63" s="91"/>
    </row>
    <row r="64" spans="1:52" ht="0.75" customHeight="1" x14ac:dyDescent="0.2">
      <c r="A64" s="92" t="s">
        <v>127</v>
      </c>
      <c r="B64" s="92"/>
      <c r="C64" s="91"/>
      <c r="D64" s="91"/>
      <c r="E64" s="91"/>
      <c r="F64" s="91"/>
      <c r="G64" s="91"/>
      <c r="H64" s="91"/>
      <c r="I64" s="91"/>
      <c r="J64" s="91"/>
      <c r="K64" s="91"/>
      <c r="L64" s="91"/>
      <c r="M64" s="91"/>
      <c r="N64" s="91"/>
      <c r="O64" s="91"/>
      <c r="P64" s="91"/>
      <c r="Q64" s="91"/>
      <c r="R64" s="91"/>
      <c r="S64" s="91"/>
    </row>
    <row r="65" spans="1:52" ht="13.5" hidden="1" customHeight="1" x14ac:dyDescent="0.2">
      <c r="A65" s="92" t="s">
        <v>126</v>
      </c>
      <c r="B65" s="92"/>
      <c r="C65" s="91"/>
      <c r="D65" s="91"/>
      <c r="E65" s="91"/>
      <c r="F65" s="91"/>
      <c r="G65" s="91"/>
      <c r="H65" s="91"/>
      <c r="I65" s="91"/>
      <c r="J65" s="91"/>
      <c r="K65" s="91"/>
      <c r="L65" s="91"/>
      <c r="M65" s="91"/>
      <c r="N65" s="91"/>
      <c r="O65" s="91"/>
      <c r="P65" s="91"/>
      <c r="Q65" s="91"/>
      <c r="R65" s="91"/>
      <c r="S65" s="91"/>
      <c r="AK65" s="12"/>
      <c r="AL65" s="12"/>
      <c r="AM65" s="12"/>
      <c r="AN65" s="12"/>
      <c r="AO65" s="12"/>
      <c r="AP65" s="12"/>
      <c r="AQ65" s="12"/>
      <c r="AR65" s="12"/>
      <c r="AS65" s="12"/>
      <c r="AT65" s="12"/>
      <c r="AU65" s="12"/>
      <c r="AV65" s="12"/>
      <c r="AW65" s="12"/>
      <c r="AX65" s="12"/>
      <c r="AY65" s="12"/>
      <c r="AZ65" s="12"/>
    </row>
    <row r="66" spans="1:52" ht="10.5" hidden="1" customHeight="1" x14ac:dyDescent="0.2">
      <c r="A66" s="92" t="s">
        <v>125</v>
      </c>
      <c r="B66" s="92"/>
      <c r="C66" s="91"/>
      <c r="D66" s="91"/>
      <c r="E66" s="91"/>
      <c r="F66" s="91"/>
      <c r="G66" s="91"/>
      <c r="H66" s="91"/>
      <c r="I66" s="91"/>
      <c r="J66" s="91"/>
      <c r="K66" s="91"/>
      <c r="L66" s="91"/>
      <c r="M66" s="91"/>
      <c r="N66" s="91"/>
      <c r="O66" s="91"/>
      <c r="P66" s="91"/>
      <c r="Q66" s="91"/>
      <c r="R66" s="91"/>
      <c r="S66" s="91"/>
      <c r="AK66" s="12"/>
      <c r="AL66" s="12"/>
      <c r="AM66" s="12"/>
      <c r="AN66" s="12"/>
      <c r="AO66" s="12"/>
      <c r="AP66" s="12"/>
      <c r="AQ66" s="12"/>
      <c r="AR66" s="12"/>
      <c r="AS66" s="12"/>
      <c r="AT66" s="12"/>
      <c r="AU66" s="12"/>
      <c r="AV66" s="12"/>
      <c r="AW66" s="12"/>
      <c r="AX66" s="12"/>
      <c r="AY66" s="12"/>
      <c r="AZ66" s="12"/>
    </row>
    <row r="67" spans="1:52" ht="14.25" customHeight="1" x14ac:dyDescent="0.2">
      <c r="A67" s="91"/>
      <c r="B67" s="92"/>
      <c r="C67" s="91"/>
      <c r="D67" s="91"/>
      <c r="E67" s="91"/>
      <c r="F67" s="91"/>
      <c r="G67" s="91"/>
      <c r="H67" s="91"/>
      <c r="I67" s="91"/>
      <c r="J67" s="91"/>
      <c r="K67" s="91"/>
      <c r="L67" s="91"/>
      <c r="M67" s="91"/>
      <c r="N67" s="91"/>
      <c r="O67" s="91"/>
      <c r="P67" s="91"/>
      <c r="Q67" s="91"/>
      <c r="R67" s="91"/>
      <c r="S67" s="91"/>
      <c r="AK67" s="12"/>
      <c r="AL67" s="12"/>
      <c r="AM67" s="12"/>
      <c r="AN67" s="12"/>
      <c r="AO67" s="12"/>
      <c r="AP67" s="12"/>
      <c r="AQ67" s="12"/>
      <c r="AR67" s="12"/>
      <c r="AS67" s="12"/>
      <c r="AT67" s="12"/>
      <c r="AU67" s="12"/>
      <c r="AV67" s="12"/>
      <c r="AW67" s="12"/>
      <c r="AX67" s="12"/>
      <c r="AY67" s="12"/>
      <c r="AZ67" s="12"/>
    </row>
    <row r="68" spans="1:52" ht="14.25" customHeight="1" x14ac:dyDescent="0.2">
      <c r="A68" s="91"/>
      <c r="B68" s="92"/>
      <c r="C68" s="91"/>
      <c r="D68" s="91"/>
      <c r="E68" s="91"/>
      <c r="F68" s="91"/>
      <c r="G68" s="91"/>
      <c r="H68" s="91"/>
      <c r="I68" s="91"/>
      <c r="J68" s="91"/>
      <c r="K68" s="91"/>
      <c r="L68" s="91"/>
      <c r="M68" s="91"/>
      <c r="N68" s="91"/>
      <c r="O68" s="91"/>
      <c r="P68" s="91"/>
      <c r="Q68" s="91"/>
      <c r="R68" s="91"/>
      <c r="S68" s="91"/>
      <c r="AK68" s="12"/>
      <c r="AL68" s="12"/>
      <c r="AM68" s="12"/>
      <c r="AN68" s="12"/>
      <c r="AO68" s="12"/>
      <c r="AP68" s="12"/>
      <c r="AQ68" s="12"/>
      <c r="AR68" s="12"/>
      <c r="AS68" s="12"/>
      <c r="AT68" s="12"/>
      <c r="AU68" s="12"/>
      <c r="AV68" s="12"/>
      <c r="AW68" s="12"/>
      <c r="AX68" s="12"/>
      <c r="AY68" s="12"/>
      <c r="AZ68" s="12"/>
    </row>
    <row r="69" spans="1:52" ht="14.25" customHeight="1" x14ac:dyDescent="0.2">
      <c r="A69" s="91"/>
      <c r="B69" s="92"/>
      <c r="C69" s="91"/>
      <c r="D69" s="91"/>
      <c r="E69" s="91"/>
      <c r="F69" s="91"/>
      <c r="G69" s="91"/>
      <c r="H69" s="91"/>
      <c r="I69" s="91"/>
      <c r="J69" s="91"/>
      <c r="K69" s="91"/>
      <c r="L69" s="91"/>
      <c r="M69" s="91"/>
      <c r="N69" s="91"/>
      <c r="O69" s="91"/>
      <c r="P69" s="91"/>
      <c r="Q69" s="91"/>
      <c r="R69" s="91"/>
      <c r="S69" s="91"/>
      <c r="AK69" s="12"/>
      <c r="AL69" s="12"/>
      <c r="AM69" s="12"/>
      <c r="AN69" s="12"/>
      <c r="AO69" s="12"/>
      <c r="AP69" s="12"/>
      <c r="AQ69" s="12"/>
      <c r="AR69" s="12"/>
      <c r="AS69" s="12"/>
      <c r="AT69" s="12"/>
      <c r="AU69" s="12"/>
      <c r="AV69" s="12"/>
      <c r="AW69" s="12"/>
      <c r="AX69" s="12"/>
      <c r="AY69" s="12"/>
      <c r="AZ69" s="12"/>
    </row>
    <row r="70" spans="1:52" ht="14.25" customHeight="1" x14ac:dyDescent="0.2">
      <c r="A70" s="91"/>
      <c r="B70" s="92"/>
      <c r="C70" s="91"/>
      <c r="D70" s="91"/>
      <c r="E70" s="91"/>
      <c r="F70" s="91"/>
      <c r="G70" s="91"/>
      <c r="H70" s="91"/>
      <c r="I70" s="91"/>
      <c r="J70" s="91"/>
      <c r="K70" s="91"/>
      <c r="L70" s="91"/>
      <c r="M70" s="91"/>
      <c r="N70" s="91"/>
      <c r="O70" s="91"/>
      <c r="P70" s="91"/>
      <c r="Q70" s="91"/>
      <c r="R70" s="91"/>
      <c r="S70" s="91"/>
      <c r="AK70" s="12"/>
      <c r="AL70" s="12"/>
      <c r="AM70" s="12"/>
      <c r="AN70" s="12"/>
      <c r="AO70" s="12"/>
      <c r="AP70" s="12"/>
      <c r="AQ70" s="12"/>
      <c r="AR70" s="12"/>
      <c r="AS70" s="12"/>
      <c r="AT70" s="12"/>
      <c r="AU70" s="12"/>
      <c r="AV70" s="12"/>
      <c r="AW70" s="12"/>
      <c r="AX70" s="12"/>
      <c r="AY70" s="12"/>
      <c r="AZ70" s="12"/>
    </row>
    <row r="71" spans="1:52" ht="14.25" customHeight="1" x14ac:dyDescent="0.2">
      <c r="A71" s="91"/>
      <c r="B71" s="92"/>
      <c r="C71" s="91"/>
      <c r="D71" s="93"/>
      <c r="E71" s="93"/>
      <c r="F71" s="93"/>
      <c r="G71" s="93"/>
      <c r="H71" s="93"/>
      <c r="I71" s="93"/>
      <c r="J71" s="91"/>
      <c r="K71" s="91"/>
      <c r="L71" s="91"/>
      <c r="M71" s="91"/>
      <c r="N71" s="91"/>
      <c r="O71" s="91"/>
      <c r="P71" s="91"/>
      <c r="Q71" s="91"/>
      <c r="R71" s="91"/>
      <c r="S71" s="91"/>
      <c r="AK71" s="12"/>
      <c r="AL71" s="12"/>
      <c r="AM71" s="12"/>
      <c r="AN71" s="12"/>
      <c r="AO71" s="12"/>
      <c r="AP71" s="12"/>
      <c r="AQ71" s="12"/>
      <c r="AR71" s="12"/>
      <c r="AS71" s="12"/>
      <c r="AT71" s="12"/>
      <c r="AU71" s="12"/>
      <c r="AV71" s="12"/>
      <c r="AW71" s="12"/>
      <c r="AX71" s="12"/>
      <c r="AY71" s="12"/>
      <c r="AZ71" s="12"/>
    </row>
    <row r="72" spans="1:52" ht="14.25" hidden="1" customHeight="1" x14ac:dyDescent="0.2">
      <c r="A72" s="91"/>
      <c r="B72" s="92"/>
      <c r="C72" s="91"/>
      <c r="D72" s="91"/>
      <c r="E72" s="91"/>
      <c r="F72" s="91"/>
      <c r="G72" s="91"/>
      <c r="H72" s="91"/>
      <c r="I72" s="91"/>
      <c r="J72" s="91"/>
      <c r="K72" s="91"/>
      <c r="L72" s="91"/>
      <c r="M72" s="91"/>
      <c r="N72" s="91"/>
      <c r="O72" s="91"/>
      <c r="P72" s="91"/>
      <c r="Q72" s="91"/>
      <c r="R72" s="91"/>
      <c r="S72" s="91"/>
      <c r="AK72" s="12"/>
      <c r="AL72" s="12"/>
      <c r="AM72" s="12"/>
      <c r="AN72" s="12"/>
      <c r="AO72" s="12"/>
      <c r="AP72" s="12"/>
      <c r="AQ72" s="12"/>
      <c r="AR72" s="12"/>
      <c r="AS72" s="12"/>
      <c r="AT72" s="12"/>
      <c r="AU72" s="12"/>
      <c r="AV72" s="12"/>
      <c r="AW72" s="12"/>
      <c r="AX72" s="12"/>
      <c r="AY72" s="12"/>
      <c r="AZ72" s="12"/>
    </row>
    <row r="73" spans="1:52" ht="14.25" hidden="1" customHeight="1" x14ac:dyDescent="0.2">
      <c r="A73" s="91"/>
      <c r="B73" s="92"/>
      <c r="C73" s="91"/>
      <c r="D73" s="91"/>
      <c r="E73" s="91"/>
      <c r="F73" s="91"/>
      <c r="G73" s="91"/>
      <c r="H73" s="91"/>
      <c r="I73" s="91"/>
      <c r="J73" s="91"/>
      <c r="K73" s="91"/>
      <c r="L73" s="91"/>
      <c r="M73" s="91"/>
      <c r="N73" s="91"/>
      <c r="O73" s="91"/>
      <c r="P73" s="91"/>
      <c r="Q73" s="91"/>
      <c r="R73" s="91"/>
      <c r="S73" s="91"/>
      <c r="AK73" s="12"/>
      <c r="AL73" s="12"/>
      <c r="AM73" s="12"/>
      <c r="AN73" s="12"/>
      <c r="AO73" s="12"/>
      <c r="AP73" s="12"/>
      <c r="AQ73" s="12"/>
      <c r="AR73" s="12"/>
      <c r="AS73" s="12"/>
      <c r="AT73" s="12"/>
      <c r="AU73" s="12"/>
      <c r="AV73" s="12"/>
      <c r="AW73" s="12"/>
      <c r="AX73" s="12"/>
      <c r="AY73" s="12"/>
      <c r="AZ73" s="12"/>
    </row>
    <row r="74" spans="1:52" ht="14.25" hidden="1" customHeight="1" x14ac:dyDescent="0.2">
      <c r="A74" s="91"/>
      <c r="B74" s="92"/>
      <c r="C74" s="91"/>
      <c r="D74" s="91"/>
      <c r="E74" s="91"/>
      <c r="F74" s="91"/>
      <c r="G74" s="91"/>
      <c r="H74" s="91"/>
      <c r="I74" s="91"/>
      <c r="J74" s="91"/>
      <c r="K74" s="91"/>
      <c r="L74" s="91"/>
      <c r="M74" s="91"/>
      <c r="N74" s="91"/>
      <c r="O74" s="91"/>
      <c r="P74" s="91"/>
      <c r="Q74" s="91"/>
      <c r="R74" s="91"/>
      <c r="S74" s="91"/>
      <c r="AK74" s="12"/>
      <c r="AL74" s="12"/>
      <c r="AM74" s="12"/>
      <c r="AN74" s="12"/>
      <c r="AO74" s="12"/>
      <c r="AP74" s="12"/>
      <c r="AQ74" s="12"/>
      <c r="AR74" s="12"/>
      <c r="AS74" s="12"/>
      <c r="AT74" s="12"/>
      <c r="AU74" s="12"/>
      <c r="AV74" s="12"/>
      <c r="AW74" s="12"/>
      <c r="AX74" s="12"/>
      <c r="AY74" s="12"/>
      <c r="AZ74" s="12"/>
    </row>
    <row r="75" spans="1:52" ht="14.25" hidden="1" customHeight="1" x14ac:dyDescent="0.2">
      <c r="A75" s="91"/>
      <c r="B75" s="92"/>
      <c r="C75" s="91"/>
      <c r="D75" s="91"/>
      <c r="E75" s="91"/>
      <c r="F75" s="91"/>
      <c r="G75" s="91"/>
      <c r="H75" s="91"/>
      <c r="I75" s="91"/>
      <c r="J75" s="91"/>
      <c r="K75" s="91"/>
      <c r="L75" s="91"/>
      <c r="M75" s="91"/>
      <c r="N75" s="91"/>
      <c r="O75" s="91"/>
      <c r="P75" s="91"/>
      <c r="Q75" s="91"/>
      <c r="R75" s="91"/>
      <c r="S75" s="91"/>
      <c r="AK75" s="12"/>
      <c r="AL75" s="12"/>
      <c r="AM75" s="12"/>
      <c r="AN75" s="12"/>
      <c r="AO75" s="12"/>
      <c r="AP75" s="12"/>
      <c r="AQ75" s="12"/>
      <c r="AR75" s="12"/>
      <c r="AS75" s="12"/>
      <c r="AT75" s="12"/>
      <c r="AU75" s="12"/>
      <c r="AV75" s="12"/>
      <c r="AW75" s="12"/>
      <c r="AX75" s="12"/>
      <c r="AY75" s="12"/>
      <c r="AZ75" s="12"/>
    </row>
    <row r="76" spans="1:52" ht="14.25" hidden="1" customHeight="1" x14ac:dyDescent="0.2">
      <c r="A76" s="91"/>
      <c r="B76" s="92"/>
      <c r="C76" s="91"/>
      <c r="D76" s="91"/>
      <c r="E76" s="91"/>
      <c r="F76" s="91"/>
      <c r="G76" s="91"/>
      <c r="H76" s="91"/>
      <c r="I76" s="91"/>
      <c r="J76" s="91"/>
      <c r="K76" s="91"/>
      <c r="L76" s="91"/>
      <c r="M76" s="91"/>
      <c r="N76" s="91"/>
      <c r="O76" s="91"/>
      <c r="P76" s="91"/>
      <c r="Q76" s="91"/>
      <c r="R76" s="91"/>
      <c r="S76" s="91"/>
      <c r="AK76" s="12"/>
      <c r="AL76" s="12"/>
      <c r="AM76" s="12"/>
      <c r="AN76" s="12"/>
      <c r="AO76" s="12"/>
      <c r="AP76" s="12"/>
      <c r="AQ76" s="12"/>
      <c r="AR76" s="12"/>
      <c r="AS76" s="12"/>
      <c r="AT76" s="12"/>
      <c r="AU76" s="12"/>
      <c r="AV76" s="12"/>
      <c r="AW76" s="12"/>
      <c r="AX76" s="12"/>
      <c r="AY76" s="12"/>
      <c r="AZ76" s="12"/>
    </row>
    <row r="77" spans="1:52" ht="14.25" hidden="1" customHeight="1" x14ac:dyDescent="0.2">
      <c r="A77" s="91"/>
      <c r="B77" s="92"/>
      <c r="C77" s="91"/>
      <c r="D77" s="91"/>
      <c r="E77" s="91"/>
      <c r="F77" s="91"/>
      <c r="G77" s="91"/>
      <c r="H77" s="91"/>
      <c r="I77" s="91"/>
      <c r="J77" s="91"/>
      <c r="K77" s="91"/>
      <c r="L77" s="91"/>
      <c r="M77" s="91"/>
      <c r="N77" s="91"/>
      <c r="O77" s="91"/>
      <c r="P77" s="91"/>
      <c r="Q77" s="91"/>
      <c r="R77" s="91"/>
      <c r="S77" s="91"/>
      <c r="AK77" s="12"/>
      <c r="AL77" s="12"/>
      <c r="AM77" s="12"/>
      <c r="AN77" s="12"/>
      <c r="AO77" s="12"/>
      <c r="AP77" s="12"/>
      <c r="AQ77" s="12"/>
      <c r="AR77" s="12"/>
      <c r="AS77" s="12"/>
      <c r="AT77" s="12"/>
      <c r="AU77" s="12"/>
      <c r="AV77" s="12"/>
      <c r="AW77" s="12"/>
      <c r="AX77" s="12"/>
      <c r="AY77" s="12"/>
      <c r="AZ77" s="12"/>
    </row>
    <row r="78" spans="1:52" ht="14.25" hidden="1" customHeight="1" x14ac:dyDescent="0.2">
      <c r="A78" s="91"/>
      <c r="B78" s="92"/>
      <c r="C78" s="91"/>
      <c r="D78" s="91"/>
      <c r="E78" s="91"/>
      <c r="F78" s="91"/>
      <c r="G78" s="91"/>
      <c r="H78" s="91"/>
      <c r="I78" s="91"/>
      <c r="J78" s="91"/>
      <c r="K78" s="91"/>
      <c r="L78" s="91"/>
      <c r="M78" s="91"/>
      <c r="N78" s="91"/>
      <c r="O78" s="91"/>
      <c r="P78" s="91"/>
      <c r="Q78" s="91"/>
      <c r="R78" s="91"/>
      <c r="S78" s="91"/>
      <c r="AK78" s="12"/>
      <c r="AL78" s="12"/>
      <c r="AM78" s="12"/>
      <c r="AN78" s="12"/>
      <c r="AO78" s="12"/>
      <c r="AP78" s="12"/>
      <c r="AQ78" s="12"/>
      <c r="AR78" s="12"/>
      <c r="AS78" s="12"/>
      <c r="AT78" s="12"/>
      <c r="AU78" s="12"/>
      <c r="AV78" s="12"/>
      <c r="AW78" s="12"/>
      <c r="AX78" s="12"/>
      <c r="AY78" s="12"/>
      <c r="AZ78" s="12"/>
    </row>
    <row r="79" spans="1:52" ht="14.25" hidden="1" customHeight="1" x14ac:dyDescent="0.2">
      <c r="A79" s="91"/>
      <c r="B79" s="92"/>
      <c r="C79" s="91"/>
      <c r="D79" s="91"/>
      <c r="E79" s="91"/>
      <c r="F79" s="91"/>
      <c r="G79" s="91"/>
      <c r="H79" s="91"/>
      <c r="I79" s="91"/>
      <c r="J79" s="91"/>
      <c r="K79" s="91"/>
      <c r="L79" s="91"/>
      <c r="M79" s="91"/>
      <c r="N79" s="91"/>
      <c r="O79" s="91"/>
      <c r="P79" s="91"/>
      <c r="Q79" s="91"/>
      <c r="R79" s="91"/>
      <c r="S79" s="91"/>
      <c r="AK79" s="12"/>
      <c r="AL79" s="12"/>
      <c r="AM79" s="12"/>
      <c r="AN79" s="12"/>
      <c r="AO79" s="12"/>
      <c r="AP79" s="12"/>
      <c r="AQ79" s="12"/>
      <c r="AR79" s="12"/>
      <c r="AS79" s="12"/>
      <c r="AT79" s="12"/>
      <c r="AU79" s="12"/>
      <c r="AV79" s="12"/>
      <c r="AW79" s="12"/>
      <c r="AX79" s="12"/>
      <c r="AY79" s="12"/>
      <c r="AZ79" s="12"/>
    </row>
    <row r="80" spans="1:52" ht="14.25" hidden="1" customHeight="1" x14ac:dyDescent="0.2">
      <c r="A80" s="91"/>
      <c r="B80" s="92"/>
      <c r="C80" s="91"/>
      <c r="D80" s="91"/>
      <c r="E80" s="91"/>
      <c r="F80" s="91"/>
      <c r="G80" s="91"/>
      <c r="H80" s="91"/>
      <c r="I80" s="91"/>
      <c r="J80" s="91"/>
      <c r="K80" s="91"/>
      <c r="L80" s="91"/>
      <c r="M80" s="91"/>
      <c r="N80" s="91"/>
      <c r="O80" s="91"/>
      <c r="P80" s="91"/>
      <c r="Q80" s="91"/>
      <c r="R80" s="91"/>
      <c r="S80" s="91"/>
      <c r="AK80" s="12"/>
      <c r="AL80" s="12"/>
      <c r="AM80" s="12"/>
      <c r="AN80" s="12"/>
      <c r="AO80" s="12"/>
      <c r="AP80" s="12"/>
      <c r="AQ80" s="12"/>
      <c r="AR80" s="12"/>
      <c r="AS80" s="12"/>
      <c r="AT80" s="12"/>
      <c r="AU80" s="12"/>
      <c r="AV80" s="12"/>
      <c r="AW80" s="12"/>
      <c r="AX80" s="12"/>
      <c r="AY80" s="12"/>
      <c r="AZ80" s="12"/>
    </row>
    <row r="81" spans="1:52" ht="14.25" hidden="1" customHeight="1" x14ac:dyDescent="0.2">
      <c r="A81" s="91"/>
      <c r="B81" s="92"/>
      <c r="C81" s="91"/>
      <c r="D81" s="91"/>
      <c r="E81" s="91"/>
      <c r="F81" s="91"/>
      <c r="G81" s="91"/>
      <c r="H81" s="91"/>
      <c r="I81" s="91"/>
      <c r="J81" s="91"/>
      <c r="K81" s="91"/>
      <c r="L81" s="91"/>
      <c r="M81" s="91"/>
      <c r="N81" s="91"/>
      <c r="O81" s="91"/>
      <c r="P81" s="91"/>
      <c r="Q81" s="91"/>
      <c r="R81" s="91"/>
      <c r="S81" s="91"/>
      <c r="AK81" s="12"/>
      <c r="AL81" s="12"/>
      <c r="AM81" s="12"/>
      <c r="AN81" s="12"/>
      <c r="AO81" s="12"/>
      <c r="AP81" s="12"/>
      <c r="AQ81" s="12"/>
      <c r="AR81" s="12"/>
      <c r="AS81" s="12"/>
      <c r="AT81" s="12"/>
      <c r="AU81" s="12"/>
      <c r="AV81" s="12"/>
      <c r="AW81" s="12"/>
      <c r="AX81" s="12"/>
      <c r="AY81" s="12"/>
      <c r="AZ81" s="12"/>
    </row>
    <row r="82" spans="1:52" ht="14.25" hidden="1" customHeight="1" x14ac:dyDescent="0.2">
      <c r="A82" s="91"/>
      <c r="B82" s="91"/>
      <c r="C82" s="91"/>
      <c r="D82" s="91"/>
      <c r="E82" s="91"/>
      <c r="F82" s="91"/>
      <c r="G82" s="91"/>
      <c r="H82" s="91"/>
      <c r="I82" s="91"/>
      <c r="J82" s="91"/>
      <c r="K82" s="91"/>
      <c r="L82" s="91"/>
      <c r="M82" s="91"/>
      <c r="N82" s="91"/>
      <c r="O82" s="91"/>
      <c r="P82" s="91"/>
      <c r="Q82" s="91"/>
      <c r="R82" s="91"/>
      <c r="S82" s="91"/>
      <c r="AK82" s="12"/>
      <c r="AL82" s="12"/>
      <c r="AM82" s="12"/>
      <c r="AN82" s="12"/>
      <c r="AO82" s="12"/>
      <c r="AP82" s="12"/>
      <c r="AQ82" s="12"/>
      <c r="AR82" s="12"/>
      <c r="AS82" s="12"/>
      <c r="AT82" s="12"/>
      <c r="AU82" s="12"/>
      <c r="AV82" s="12"/>
      <c r="AW82" s="12"/>
      <c r="AX82" s="12"/>
      <c r="AY82" s="12"/>
      <c r="AZ82" s="12"/>
    </row>
    <row r="83" spans="1:52" ht="14.25" hidden="1" customHeight="1" x14ac:dyDescent="0.2">
      <c r="A83" s="91"/>
      <c r="B83" s="91"/>
      <c r="C83" s="91"/>
      <c r="D83" s="91"/>
      <c r="E83" s="91"/>
      <c r="F83" s="91"/>
      <c r="G83" s="91"/>
      <c r="H83" s="91"/>
      <c r="I83" s="91"/>
      <c r="J83" s="91"/>
      <c r="K83" s="91"/>
      <c r="L83" s="91"/>
      <c r="M83" s="91"/>
      <c r="N83" s="91"/>
      <c r="O83" s="91"/>
      <c r="P83" s="91"/>
      <c r="Q83" s="91"/>
      <c r="R83" s="91"/>
      <c r="S83" s="91"/>
      <c r="AK83" s="12"/>
      <c r="AL83" s="12"/>
      <c r="AM83" s="12"/>
      <c r="AN83" s="12"/>
      <c r="AO83" s="12"/>
      <c r="AP83" s="12"/>
      <c r="AQ83" s="12"/>
      <c r="AR83" s="12"/>
      <c r="AS83" s="12"/>
      <c r="AT83" s="12"/>
      <c r="AU83" s="12"/>
      <c r="AV83" s="12"/>
      <c r="AW83" s="12"/>
      <c r="AX83" s="12"/>
      <c r="AY83" s="12"/>
      <c r="AZ83" s="12"/>
    </row>
    <row r="84" spans="1:52" ht="14.25" hidden="1" customHeight="1" x14ac:dyDescent="0.2">
      <c r="A84" s="91"/>
      <c r="B84" s="91"/>
      <c r="C84" s="91"/>
      <c r="D84" s="91"/>
      <c r="E84" s="91"/>
      <c r="F84" s="91"/>
      <c r="G84" s="91"/>
      <c r="H84" s="91"/>
      <c r="I84" s="91"/>
      <c r="J84" s="91"/>
      <c r="K84" s="91"/>
      <c r="L84" s="91"/>
      <c r="M84" s="91"/>
      <c r="N84" s="91"/>
      <c r="O84" s="91"/>
      <c r="P84" s="91"/>
      <c r="Q84" s="91"/>
      <c r="R84" s="91"/>
      <c r="S84" s="91"/>
      <c r="AK84" s="12"/>
      <c r="AL84" s="12"/>
      <c r="AM84" s="12"/>
      <c r="AN84" s="12"/>
      <c r="AO84" s="12"/>
      <c r="AP84" s="12"/>
      <c r="AQ84" s="12"/>
      <c r="AR84" s="12"/>
      <c r="AS84" s="12"/>
      <c r="AT84" s="12"/>
      <c r="AU84" s="12"/>
      <c r="AV84" s="12"/>
      <c r="AW84" s="12"/>
      <c r="AX84" s="12"/>
      <c r="AY84" s="12"/>
      <c r="AZ84" s="12"/>
    </row>
    <row r="85" spans="1:52" ht="14.25" hidden="1" customHeight="1" x14ac:dyDescent="0.2">
      <c r="A85" s="91"/>
      <c r="B85" s="91"/>
      <c r="C85" s="91"/>
      <c r="D85" s="91"/>
      <c r="E85" s="91"/>
      <c r="F85" s="91"/>
      <c r="G85" s="91"/>
      <c r="H85" s="91"/>
      <c r="I85" s="91"/>
      <c r="J85" s="91"/>
      <c r="K85" s="91"/>
      <c r="L85" s="91"/>
      <c r="M85" s="91"/>
      <c r="N85" s="91"/>
      <c r="O85" s="91"/>
      <c r="P85" s="91"/>
      <c r="Q85" s="91"/>
      <c r="R85" s="91"/>
      <c r="S85" s="91"/>
      <c r="AK85" s="12"/>
      <c r="AL85" s="12"/>
      <c r="AM85" s="12"/>
      <c r="AN85" s="12"/>
      <c r="AO85" s="12"/>
      <c r="AP85" s="12"/>
      <c r="AQ85" s="12"/>
      <c r="AR85" s="12"/>
      <c r="AS85" s="12"/>
      <c r="AT85" s="12"/>
      <c r="AU85" s="12"/>
      <c r="AV85" s="12"/>
      <c r="AW85" s="12"/>
      <c r="AX85" s="12"/>
      <c r="AY85" s="12"/>
      <c r="AZ85" s="12"/>
    </row>
    <row r="86" spans="1:52" ht="14.25" hidden="1" customHeight="1" x14ac:dyDescent="0.2">
      <c r="A86" s="91"/>
      <c r="B86" s="91"/>
      <c r="C86" s="91"/>
      <c r="D86" s="91"/>
      <c r="E86" s="91"/>
      <c r="F86" s="91"/>
      <c r="G86" s="91"/>
      <c r="H86" s="91"/>
      <c r="I86" s="91"/>
      <c r="J86" s="91"/>
      <c r="K86" s="91"/>
      <c r="L86" s="91"/>
      <c r="M86" s="91"/>
      <c r="N86" s="91"/>
      <c r="O86" s="91"/>
      <c r="P86" s="91"/>
      <c r="Q86" s="91"/>
      <c r="R86" s="91"/>
      <c r="S86" s="91"/>
      <c r="AK86" s="12"/>
      <c r="AL86" s="12"/>
      <c r="AM86" s="12"/>
      <c r="AN86" s="12"/>
      <c r="AO86" s="12"/>
      <c r="AP86" s="12"/>
      <c r="AQ86" s="12"/>
      <c r="AR86" s="12"/>
      <c r="AS86" s="12"/>
      <c r="AT86" s="12"/>
      <c r="AU86" s="12"/>
      <c r="AV86" s="12"/>
      <c r="AW86" s="12"/>
      <c r="AX86" s="12"/>
      <c r="AY86" s="12"/>
      <c r="AZ86" s="12"/>
    </row>
    <row r="87" spans="1:52" ht="14.25" hidden="1" customHeight="1" x14ac:dyDescent="0.2">
      <c r="A87" s="91"/>
      <c r="B87" s="91"/>
      <c r="C87" s="91"/>
      <c r="D87" s="91"/>
      <c r="E87" s="91"/>
      <c r="F87" s="91"/>
      <c r="G87" s="91"/>
      <c r="H87" s="91"/>
      <c r="I87" s="91"/>
      <c r="J87" s="91"/>
      <c r="K87" s="91"/>
      <c r="L87" s="91"/>
      <c r="M87" s="91"/>
      <c r="N87" s="91"/>
      <c r="O87" s="91"/>
      <c r="P87" s="91"/>
      <c r="Q87" s="91"/>
      <c r="R87" s="91"/>
      <c r="S87" s="91"/>
      <c r="AK87" s="12"/>
      <c r="AL87" s="12"/>
      <c r="AM87" s="12"/>
      <c r="AN87" s="12"/>
      <c r="AO87" s="12"/>
      <c r="AP87" s="12"/>
      <c r="AQ87" s="12"/>
      <c r="AR87" s="12"/>
      <c r="AS87" s="12"/>
      <c r="AT87" s="12"/>
      <c r="AU87" s="12"/>
      <c r="AV87" s="12"/>
      <c r="AW87" s="12"/>
      <c r="AX87" s="12"/>
      <c r="AY87" s="12"/>
      <c r="AZ87" s="12"/>
    </row>
    <row r="88" spans="1:52" ht="14.25" hidden="1" customHeight="1" x14ac:dyDescent="0.2">
      <c r="A88" s="91"/>
      <c r="B88" s="91"/>
      <c r="C88" s="91"/>
      <c r="D88" s="91"/>
      <c r="E88" s="91"/>
      <c r="F88" s="91"/>
      <c r="G88" s="91"/>
      <c r="H88" s="91"/>
      <c r="I88" s="91"/>
      <c r="J88" s="91"/>
      <c r="K88" s="91"/>
      <c r="L88" s="91"/>
      <c r="M88" s="91"/>
      <c r="N88" s="91"/>
      <c r="O88" s="91"/>
      <c r="P88" s="91"/>
      <c r="Q88" s="91"/>
      <c r="R88" s="91"/>
      <c r="S88" s="91"/>
      <c r="AK88" s="12"/>
      <c r="AL88" s="12"/>
      <c r="AM88" s="12"/>
      <c r="AN88" s="12"/>
      <c r="AO88" s="12"/>
      <c r="AP88" s="12"/>
      <c r="AQ88" s="12"/>
      <c r="AR88" s="12"/>
      <c r="AS88" s="12"/>
      <c r="AT88" s="12"/>
      <c r="AU88" s="12"/>
      <c r="AV88" s="12"/>
      <c r="AW88" s="12"/>
      <c r="AX88" s="12"/>
      <c r="AY88" s="12"/>
      <c r="AZ88" s="12"/>
    </row>
    <row r="89" spans="1:52" ht="14.25" hidden="1" customHeight="1" x14ac:dyDescent="0.2">
      <c r="A89" s="91"/>
      <c r="B89" s="91"/>
      <c r="C89" s="91"/>
      <c r="D89" s="91"/>
      <c r="E89" s="91"/>
      <c r="F89" s="91"/>
      <c r="G89" s="91"/>
      <c r="H89" s="91"/>
      <c r="I89" s="91"/>
      <c r="J89" s="91"/>
      <c r="K89" s="91"/>
      <c r="L89" s="91"/>
      <c r="M89" s="91"/>
      <c r="N89" s="91"/>
      <c r="O89" s="91"/>
      <c r="P89" s="91"/>
      <c r="Q89" s="91"/>
      <c r="R89" s="91"/>
      <c r="S89" s="91"/>
      <c r="AK89" s="12"/>
      <c r="AL89" s="12"/>
      <c r="AM89" s="12"/>
      <c r="AN89" s="12"/>
      <c r="AO89" s="12"/>
      <c r="AP89" s="12"/>
      <c r="AQ89" s="12"/>
      <c r="AR89" s="12"/>
      <c r="AS89" s="12"/>
      <c r="AT89" s="12"/>
      <c r="AU89" s="12"/>
      <c r="AV89" s="12"/>
      <c r="AW89" s="12"/>
      <c r="AX89" s="12"/>
      <c r="AY89" s="12"/>
      <c r="AZ89" s="12"/>
    </row>
    <row r="90" spans="1:52" ht="14.25" hidden="1" customHeight="1" x14ac:dyDescent="0.2">
      <c r="A90" s="91"/>
      <c r="B90" s="91"/>
      <c r="C90" s="91"/>
      <c r="D90" s="91"/>
      <c r="E90" s="91"/>
      <c r="F90" s="91"/>
      <c r="G90" s="91"/>
      <c r="H90" s="91"/>
      <c r="I90" s="91"/>
      <c r="J90" s="91"/>
      <c r="K90" s="91"/>
      <c r="L90" s="91"/>
      <c r="M90" s="91"/>
      <c r="N90" s="91"/>
      <c r="O90" s="91"/>
      <c r="P90" s="91"/>
      <c r="Q90" s="91"/>
      <c r="R90" s="91"/>
      <c r="S90" s="91"/>
      <c r="AK90" s="12"/>
      <c r="AL90" s="12"/>
      <c r="AM90" s="12"/>
      <c r="AN90" s="12"/>
      <c r="AO90" s="12"/>
      <c r="AP90" s="12"/>
      <c r="AQ90" s="12"/>
      <c r="AR90" s="12"/>
      <c r="AS90" s="12"/>
      <c r="AT90" s="12"/>
      <c r="AU90" s="12"/>
      <c r="AV90" s="12"/>
      <c r="AW90" s="12"/>
      <c r="AX90" s="12"/>
      <c r="AY90" s="12"/>
      <c r="AZ90" s="12"/>
    </row>
    <row r="91" spans="1:52" ht="14.25" hidden="1" customHeight="1" x14ac:dyDescent="0.2">
      <c r="A91" s="91"/>
      <c r="B91" s="91"/>
      <c r="C91" s="91"/>
      <c r="D91" s="91"/>
      <c r="E91" s="91"/>
      <c r="F91" s="91"/>
      <c r="G91" s="91"/>
      <c r="H91" s="91"/>
      <c r="I91" s="91"/>
      <c r="J91" s="91"/>
      <c r="K91" s="91"/>
      <c r="L91" s="91"/>
      <c r="M91" s="91"/>
      <c r="N91" s="91"/>
      <c r="O91" s="91"/>
      <c r="P91" s="91"/>
      <c r="Q91" s="91"/>
      <c r="R91" s="91"/>
      <c r="S91" s="91"/>
      <c r="AK91" s="12"/>
      <c r="AL91" s="12"/>
      <c r="AM91" s="12"/>
      <c r="AN91" s="12"/>
      <c r="AO91" s="12"/>
      <c r="AP91" s="12"/>
      <c r="AQ91" s="12"/>
      <c r="AR91" s="12"/>
      <c r="AS91" s="12"/>
      <c r="AT91" s="12"/>
      <c r="AU91" s="12"/>
      <c r="AV91" s="12"/>
      <c r="AW91" s="12"/>
      <c r="AX91" s="12"/>
      <c r="AY91" s="12"/>
      <c r="AZ91" s="12"/>
    </row>
    <row r="92" spans="1:52" ht="14.25" hidden="1" customHeight="1" x14ac:dyDescent="0.2">
      <c r="A92" s="91"/>
      <c r="B92" s="91"/>
      <c r="C92" s="91"/>
      <c r="D92" s="91"/>
      <c r="E92" s="91"/>
      <c r="F92" s="91"/>
      <c r="G92" s="91"/>
      <c r="H92" s="91"/>
      <c r="I92" s="91"/>
      <c r="J92" s="91"/>
      <c r="K92" s="91"/>
      <c r="L92" s="91"/>
      <c r="M92" s="91"/>
      <c r="N92" s="91"/>
      <c r="O92" s="91"/>
      <c r="P92" s="91"/>
      <c r="Q92" s="91"/>
      <c r="R92" s="91"/>
      <c r="S92" s="91"/>
      <c r="AK92" s="12"/>
      <c r="AL92" s="12"/>
      <c r="AM92" s="12"/>
      <c r="AN92" s="12"/>
      <c r="AO92" s="12"/>
      <c r="AP92" s="12"/>
      <c r="AQ92" s="12"/>
      <c r="AR92" s="12"/>
      <c r="AS92" s="12"/>
      <c r="AT92" s="12"/>
      <c r="AU92" s="12"/>
      <c r="AV92" s="12"/>
      <c r="AW92" s="12"/>
      <c r="AX92" s="12"/>
      <c r="AY92" s="12"/>
      <c r="AZ92" s="12"/>
    </row>
    <row r="93" spans="1:52" ht="14.25" hidden="1" customHeight="1" x14ac:dyDescent="0.2">
      <c r="A93" s="91"/>
      <c r="B93" s="91"/>
      <c r="C93" s="91"/>
      <c r="D93" s="91"/>
      <c r="E93" s="91"/>
      <c r="F93" s="91"/>
      <c r="G93" s="91"/>
      <c r="H93" s="91"/>
      <c r="I93" s="91"/>
      <c r="J93" s="91"/>
      <c r="K93" s="91"/>
      <c r="L93" s="91"/>
      <c r="M93" s="91"/>
      <c r="N93" s="91"/>
      <c r="O93" s="91"/>
      <c r="P93" s="91"/>
      <c r="Q93" s="91"/>
      <c r="R93" s="91"/>
      <c r="S93" s="91"/>
      <c r="AK93" s="12"/>
      <c r="AL93" s="12"/>
      <c r="AM93" s="12"/>
      <c r="AN93" s="12"/>
      <c r="AO93" s="12"/>
      <c r="AP93" s="12"/>
      <c r="AQ93" s="12"/>
      <c r="AR93" s="12"/>
      <c r="AS93" s="12"/>
      <c r="AT93" s="12"/>
      <c r="AU93" s="12"/>
      <c r="AV93" s="12"/>
      <c r="AW93" s="12"/>
      <c r="AX93" s="12"/>
      <c r="AY93" s="12"/>
      <c r="AZ93" s="12"/>
    </row>
    <row r="94" spans="1:52" ht="14.25" hidden="1" customHeight="1" x14ac:dyDescent="0.2">
      <c r="A94" s="91"/>
      <c r="B94" s="91"/>
      <c r="C94" s="91"/>
      <c r="D94" s="91"/>
      <c r="E94" s="91"/>
      <c r="F94" s="91"/>
      <c r="G94" s="91"/>
      <c r="H94" s="91"/>
      <c r="I94" s="91"/>
      <c r="J94" s="91"/>
      <c r="K94" s="91"/>
      <c r="L94" s="91"/>
      <c r="M94" s="91"/>
      <c r="N94" s="91"/>
      <c r="O94" s="91"/>
      <c r="P94" s="91"/>
      <c r="Q94" s="91"/>
      <c r="R94" s="91"/>
      <c r="S94" s="91"/>
      <c r="AK94" s="12"/>
      <c r="AL94" s="12"/>
      <c r="AM94" s="12"/>
      <c r="AN94" s="12"/>
      <c r="AO94" s="12"/>
      <c r="AP94" s="12"/>
      <c r="AQ94" s="12"/>
      <c r="AR94" s="12"/>
      <c r="AS94" s="12"/>
      <c r="AT94" s="12"/>
      <c r="AU94" s="12"/>
      <c r="AV94" s="12"/>
      <c r="AW94" s="12"/>
      <c r="AX94" s="12"/>
      <c r="AY94" s="12"/>
      <c r="AZ94" s="12"/>
    </row>
    <row r="95" spans="1:52" ht="14.25" hidden="1" customHeight="1" x14ac:dyDescent="0.2">
      <c r="A95" s="91"/>
      <c r="B95" s="91"/>
      <c r="C95" s="91"/>
      <c r="D95" s="91"/>
      <c r="E95" s="91"/>
      <c r="F95" s="91"/>
      <c r="G95" s="91"/>
      <c r="H95" s="91"/>
      <c r="I95" s="91"/>
      <c r="J95" s="91"/>
      <c r="K95" s="91"/>
      <c r="L95" s="91"/>
      <c r="M95" s="91"/>
      <c r="N95" s="91"/>
      <c r="O95" s="91"/>
      <c r="P95" s="91"/>
      <c r="Q95" s="91"/>
      <c r="R95" s="91"/>
      <c r="S95" s="91"/>
      <c r="AK95" s="12"/>
      <c r="AL95" s="12"/>
      <c r="AM95" s="12"/>
      <c r="AN95" s="12"/>
      <c r="AO95" s="12"/>
      <c r="AP95" s="12"/>
      <c r="AQ95" s="12"/>
      <c r="AR95" s="12"/>
      <c r="AS95" s="12"/>
      <c r="AT95" s="12"/>
      <c r="AU95" s="12"/>
      <c r="AV95" s="12"/>
      <c r="AW95" s="12"/>
      <c r="AX95" s="12"/>
      <c r="AY95" s="12"/>
      <c r="AZ95" s="12"/>
    </row>
    <row r="96" spans="1:52" ht="14.25" hidden="1" customHeight="1" x14ac:dyDescent="0.2">
      <c r="A96" s="91"/>
      <c r="B96" s="91"/>
      <c r="C96" s="91"/>
      <c r="D96" s="91"/>
      <c r="E96" s="91"/>
      <c r="F96" s="91"/>
      <c r="G96" s="91"/>
      <c r="H96" s="91"/>
      <c r="I96" s="91"/>
      <c r="J96" s="91"/>
      <c r="K96" s="91"/>
      <c r="L96" s="91"/>
      <c r="M96" s="91"/>
      <c r="N96" s="91"/>
      <c r="O96" s="91"/>
      <c r="P96" s="91"/>
      <c r="Q96" s="91"/>
      <c r="R96" s="91"/>
      <c r="S96" s="91"/>
      <c r="AK96" s="12"/>
      <c r="AL96" s="12"/>
      <c r="AM96" s="12"/>
      <c r="AN96" s="12"/>
      <c r="AO96" s="12"/>
      <c r="AP96" s="12"/>
      <c r="AQ96" s="12"/>
      <c r="AR96" s="12"/>
      <c r="AS96" s="12"/>
      <c r="AT96" s="12"/>
      <c r="AU96" s="12"/>
      <c r="AV96" s="12"/>
      <c r="AW96" s="12"/>
      <c r="AX96" s="12"/>
      <c r="AY96" s="12"/>
      <c r="AZ96" s="12"/>
    </row>
    <row r="97" spans="1:52" ht="14.25" hidden="1" customHeight="1" x14ac:dyDescent="0.2">
      <c r="A97" s="91"/>
      <c r="B97" s="91"/>
      <c r="C97" s="91"/>
      <c r="D97" s="91"/>
      <c r="E97" s="91"/>
      <c r="F97" s="91"/>
      <c r="G97" s="91"/>
      <c r="H97" s="91"/>
      <c r="I97" s="91"/>
      <c r="J97" s="91"/>
      <c r="K97" s="91"/>
      <c r="L97" s="91"/>
      <c r="M97" s="91"/>
      <c r="N97" s="91"/>
      <c r="O97" s="91"/>
      <c r="P97" s="91"/>
      <c r="Q97" s="91"/>
      <c r="R97" s="91"/>
      <c r="S97" s="91"/>
      <c r="AK97" s="12"/>
      <c r="AL97" s="12"/>
      <c r="AM97" s="12"/>
      <c r="AN97" s="12"/>
      <c r="AO97" s="12"/>
      <c r="AP97" s="12"/>
      <c r="AQ97" s="12"/>
      <c r="AR97" s="12"/>
      <c r="AS97" s="12"/>
      <c r="AT97" s="12"/>
      <c r="AU97" s="12"/>
      <c r="AV97" s="12"/>
      <c r="AW97" s="12"/>
      <c r="AX97" s="12"/>
      <c r="AY97" s="12"/>
      <c r="AZ97" s="12"/>
    </row>
    <row r="98" spans="1:52" ht="14.25" hidden="1" customHeight="1" x14ac:dyDescent="0.2">
      <c r="A98" s="91"/>
      <c r="B98" s="91"/>
      <c r="C98" s="91"/>
      <c r="D98" s="91"/>
      <c r="E98" s="91"/>
      <c r="F98" s="91"/>
      <c r="G98" s="91"/>
      <c r="H98" s="91"/>
      <c r="I98" s="91"/>
      <c r="J98" s="91"/>
      <c r="K98" s="91"/>
      <c r="L98" s="91"/>
      <c r="M98" s="91"/>
      <c r="N98" s="91"/>
      <c r="O98" s="91"/>
      <c r="P98" s="91"/>
      <c r="Q98" s="91"/>
      <c r="R98" s="91"/>
      <c r="S98" s="91"/>
      <c r="AK98" s="12"/>
      <c r="AL98" s="12"/>
      <c r="AM98" s="12"/>
      <c r="AN98" s="12"/>
      <c r="AO98" s="12"/>
      <c r="AP98" s="12"/>
      <c r="AQ98" s="12"/>
      <c r="AR98" s="12"/>
      <c r="AS98" s="12"/>
      <c r="AT98" s="12"/>
      <c r="AU98" s="12"/>
      <c r="AV98" s="12"/>
      <c r="AW98" s="12"/>
      <c r="AX98" s="12"/>
      <c r="AY98" s="12"/>
      <c r="AZ98" s="12"/>
    </row>
    <row r="99" spans="1:52" ht="14.25" hidden="1" customHeight="1" x14ac:dyDescent="0.2">
      <c r="A99" s="91"/>
      <c r="B99" s="91"/>
      <c r="C99" s="91"/>
      <c r="D99" s="91"/>
      <c r="E99" s="91"/>
      <c r="F99" s="91"/>
      <c r="G99" s="91"/>
      <c r="H99" s="91"/>
      <c r="I99" s="91"/>
      <c r="J99" s="91"/>
      <c r="K99" s="91"/>
      <c r="L99" s="91"/>
      <c r="M99" s="91"/>
      <c r="N99" s="91"/>
      <c r="O99" s="91"/>
      <c r="P99" s="91"/>
      <c r="Q99" s="91"/>
      <c r="R99" s="91"/>
      <c r="S99" s="91"/>
      <c r="AK99" s="12"/>
      <c r="AL99" s="12"/>
      <c r="AM99" s="12"/>
      <c r="AN99" s="12"/>
      <c r="AO99" s="12"/>
      <c r="AP99" s="12"/>
      <c r="AQ99" s="12"/>
      <c r="AR99" s="12"/>
      <c r="AS99" s="12"/>
      <c r="AT99" s="12"/>
      <c r="AU99" s="12"/>
      <c r="AV99" s="12"/>
      <c r="AW99" s="12"/>
      <c r="AX99" s="12"/>
      <c r="AY99" s="12"/>
      <c r="AZ99" s="12"/>
    </row>
    <row r="100" spans="1:52" ht="14.25" hidden="1" customHeight="1" x14ac:dyDescent="0.2">
      <c r="A100" s="91"/>
      <c r="B100" s="91"/>
      <c r="C100" s="91"/>
      <c r="D100" s="91"/>
      <c r="E100" s="91"/>
      <c r="F100" s="91"/>
      <c r="G100" s="91"/>
      <c r="H100" s="91"/>
      <c r="I100" s="91"/>
      <c r="J100" s="91"/>
      <c r="K100" s="91"/>
      <c r="L100" s="91"/>
      <c r="M100" s="91"/>
      <c r="N100" s="91"/>
      <c r="O100" s="91"/>
      <c r="P100" s="91"/>
      <c r="Q100" s="91"/>
      <c r="R100" s="91"/>
      <c r="S100" s="91"/>
      <c r="AK100" s="12"/>
      <c r="AL100" s="12"/>
      <c r="AM100" s="12"/>
      <c r="AN100" s="12"/>
      <c r="AO100" s="12"/>
      <c r="AP100" s="12"/>
      <c r="AQ100" s="12"/>
      <c r="AR100" s="12"/>
      <c r="AS100" s="12"/>
      <c r="AT100" s="12"/>
      <c r="AU100" s="12"/>
      <c r="AV100" s="12"/>
      <c r="AW100" s="12"/>
      <c r="AX100" s="12"/>
      <c r="AY100" s="12"/>
      <c r="AZ100" s="12"/>
    </row>
    <row r="101" spans="1:52" ht="14.25" hidden="1" customHeight="1" x14ac:dyDescent="0.2">
      <c r="A101" s="91"/>
      <c r="B101" s="91"/>
      <c r="C101" s="91"/>
      <c r="D101" s="91"/>
      <c r="E101" s="91"/>
      <c r="F101" s="91"/>
      <c r="G101" s="91"/>
      <c r="H101" s="91"/>
      <c r="I101" s="91"/>
      <c r="J101" s="91"/>
      <c r="K101" s="91"/>
      <c r="L101" s="91"/>
      <c r="M101" s="91"/>
      <c r="N101" s="91"/>
      <c r="O101" s="91"/>
      <c r="P101" s="91"/>
      <c r="Q101" s="91"/>
      <c r="R101" s="91"/>
      <c r="S101" s="91"/>
      <c r="AK101" s="12"/>
      <c r="AL101" s="12"/>
      <c r="AM101" s="12"/>
      <c r="AN101" s="12"/>
      <c r="AO101" s="12"/>
      <c r="AP101" s="12"/>
      <c r="AQ101" s="12"/>
      <c r="AR101" s="12"/>
      <c r="AS101" s="12"/>
      <c r="AT101" s="12"/>
      <c r="AU101" s="12"/>
      <c r="AV101" s="12"/>
      <c r="AW101" s="12"/>
      <c r="AX101" s="12"/>
      <c r="AY101" s="12"/>
      <c r="AZ101" s="12"/>
    </row>
  </sheetData>
  <mergeCells count="50">
    <mergeCell ref="A6:X6"/>
    <mergeCell ref="A7:X7"/>
    <mergeCell ref="A8:C8"/>
    <mergeCell ref="D8:G8"/>
    <mergeCell ref="H8:K8"/>
    <mergeCell ref="P8:S8"/>
    <mergeCell ref="B9:C9"/>
    <mergeCell ref="X8:X9"/>
    <mergeCell ref="B10:C10"/>
    <mergeCell ref="B11:C11"/>
    <mergeCell ref="B12:C12"/>
    <mergeCell ref="L8:O8"/>
    <mergeCell ref="T8:W8"/>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41:C41"/>
    <mergeCell ref="B42:C42"/>
    <mergeCell ref="B37:C37"/>
    <mergeCell ref="B38:C38"/>
    <mergeCell ref="B39:C39"/>
    <mergeCell ref="B49:C49"/>
    <mergeCell ref="B46:C46"/>
    <mergeCell ref="B47:C47"/>
    <mergeCell ref="B48:C48"/>
    <mergeCell ref="B43:C43"/>
    <mergeCell ref="B44:C44"/>
    <mergeCell ref="B45:C45"/>
    <mergeCell ref="B40:C40"/>
  </mergeCells>
  <dataValidations disablePrompts="1" xWindow="347" yWindow="515" count="9">
    <dataValidation type="list" operator="lessThanOrEqual" showInputMessage="1" showErrorMessage="1" errorTitle="Název aktivity" error="Název aktivity může mít maximálně 100 znaků" prompt="vyberte z nabídky, případně specifikujte v Poznámce" sqref="B10:C10">
      <formula1>$A$55:$A$66</formula1>
    </dataValidation>
    <dataValidation type="list" operator="lessThanOrEqual" allowBlank="1" showInputMessage="1" showErrorMessage="1" errorTitle="Název aktivity" error="Název aktivity může mít maximálně 100 znaků" prompt="vyberte z nabídky, případně specifikujte v Poznámce" sqref="B11:C48">
      <formula1>$A$55:$A$66</formula1>
    </dataValidation>
    <dataValidation type="date" allowBlank="1" showInputMessage="1" showErrorMessage="1" sqref="Z5:AA5">
      <formula1>1</formula1>
      <formula2>73051</formula2>
    </dataValidation>
    <dataValidation type="textLength" operator="lessThanOrEqual" allowBlank="1" showInputMessage="1" showErrorMessage="1" errorTitle="Název organizace" error="Název organizace může mít maximálně 100 znaků" sqref="T49:U58">
      <formula1>100</formula1>
    </dataValidation>
    <dataValidation type="whole" allowBlank="1" showInputMessage="1" showErrorMessage="1" sqref="A10:A49">
      <formula1>0</formula1>
      <formula2>1000</formula2>
    </dataValidation>
    <dataValidation type="textLength" operator="lessThanOrEqual" allowBlank="1" showInputMessage="1" showErrorMessage="1" errorTitle="Název aktivity" error="Název aktivity může mít maximálně 100 znaků" sqref="B56:C56 B59:C59 B53:C53">
      <formula1>100</formula1>
    </dataValidation>
    <dataValidation operator="lessThanOrEqual" allowBlank="1" showInputMessage="1" showErrorMessage="1" sqref="C57 B49:C49 B54:C55 B57:B58"/>
    <dataValidation type="list" allowBlank="1" showInputMessage="1" showErrorMessage="1" errorTitle="Plán přípravy aktivity" error="Probíhá-li v daném měsíci indikativního plánu příprava dané aktivity, vložte znak &quot;x&quot;. V opačném případě ponechte buňku prázdnou (obsah buňky odstraníte klávesou &lt;Delete&gt;)." sqref="D18:W18 D20:W20 D22:W22 D24:W24 D26:W26 D28:W28 D30:W30 D32:W32 D34:W34 D36:W36 D38:W38 D40:W40 D42:W42 D44:W44 D46:W46 D48:W48 D10:W10 D12:W12 D14:W14 D16:W16">
      <formula1>"x"</formula1>
    </dataValidation>
    <dataValidation type="list" allowBlank="1" showInputMessage="1" showErrorMessage="1" errorTitle="Plán realizace aktivity" error="Probíhá-li v daném měsíci indikativního plánu realizace dané aktivity, vložte znak &quot;x&quot;. V opačném případě ponechte buňku prázdnou (obsah buňky odstraníte klávesou &lt;Delete&gt;)." sqref="D15:W15 D17:W17 D19:W19 D21:W21 D23:W23 D25:W25 D27:W27 D29:W29 D31:W31 D33:W33 D35:W35 D37:W37 D39:W39 D41:W41 D43:W43 D45:W45 D47:W47 D11:W11 D49:S49 D13:W13">
      <formula1>"x"</formula1>
    </dataValidation>
  </dataValidations>
  <pageMargins left="0.78740157480314965" right="0.78740157480314965" top="0.39370078740157483" bottom="1.1811023622047245" header="0" footer="0.39370078740157483"/>
  <pageSetup paperSize="9" scale="90" orientation="landscape" horizontalDpi="4294967293" verticalDpi="4294967293" r:id="rId1"/>
  <headerFooter alignWithMargins="0">
    <oddHeader>&amp;R29.9.2016  10.00</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73"/>
  <sheetViews>
    <sheetView showGridLines="0" view="pageBreakPreview" zoomScaleNormal="110" zoomScaleSheetLayoutView="100" zoomScalePageLayoutView="110" workbookViewId="0">
      <pane xSplit="3" ySplit="5" topLeftCell="D15" activePane="bottomRight" state="frozen"/>
      <selection pane="topRight" activeCell="D1" sqref="D1"/>
      <selection pane="bottomLeft" activeCell="A6" sqref="A6"/>
      <selection pane="bottomRight" activeCell="M39" sqref="M39:N39"/>
    </sheetView>
  </sheetViews>
  <sheetFormatPr defaultColWidth="0" defaultRowHeight="12.75" customHeight="1" zeroHeight="1" x14ac:dyDescent="0.2"/>
  <cols>
    <col min="1" max="1" width="6.42578125" style="16" customWidth="1"/>
    <col min="2" max="2" width="34.85546875" style="15" customWidth="1"/>
    <col min="3" max="3" width="13.5703125" style="15" bestFit="1" customWidth="1"/>
    <col min="4" max="4" width="8.85546875" style="80" customWidth="1"/>
    <col min="5" max="5" width="11" style="80" customWidth="1"/>
    <col min="6" max="6" width="7" style="80" customWidth="1"/>
    <col min="7" max="7" width="9.85546875" style="80" customWidth="1"/>
    <col min="8" max="8" width="9.7109375" style="80" customWidth="1"/>
    <col min="9" max="9" width="10" style="79" customWidth="1"/>
    <col min="10" max="10" width="7" style="80" customWidth="1"/>
    <col min="11" max="12" width="9.7109375" style="80" customWidth="1"/>
    <col min="13" max="13" width="10" style="16" customWidth="1"/>
    <col min="14" max="14" width="7" style="16" customWidth="1"/>
    <col min="15" max="16" width="9.42578125" style="16" customWidth="1"/>
    <col min="17" max="21" width="10.140625" style="16" customWidth="1"/>
    <col min="22" max="24" width="9" style="16" customWidth="1"/>
    <col min="25" max="25" width="10.28515625" style="16" customWidth="1"/>
    <col min="26" max="16384" width="9" style="16" hidden="1"/>
  </cols>
  <sheetData>
    <row r="1" spans="1:25" ht="17.25" x14ac:dyDescent="0.3">
      <c r="A1" s="129"/>
      <c r="B1" s="594" t="s">
        <v>216</v>
      </c>
      <c r="C1" s="594"/>
      <c r="D1" s="594"/>
      <c r="E1" s="594"/>
      <c r="F1" s="167"/>
      <c r="G1" s="167"/>
      <c r="H1" s="167"/>
      <c r="I1" s="168"/>
      <c r="J1" s="167"/>
      <c r="K1" s="595"/>
      <c r="L1" s="595"/>
      <c r="M1" s="595"/>
      <c r="N1" s="169"/>
      <c r="O1" s="590"/>
      <c r="P1" s="590"/>
      <c r="Q1" s="590"/>
      <c r="R1" s="261"/>
      <c r="S1" s="261"/>
      <c r="T1" s="261"/>
      <c r="U1" s="261"/>
      <c r="V1" s="170"/>
      <c r="W1" s="170"/>
      <c r="X1" s="170"/>
      <c r="Y1" s="129"/>
    </row>
    <row r="2" spans="1:25" ht="4.5" customHeight="1" thickBot="1" x14ac:dyDescent="0.35">
      <c r="A2" s="129"/>
      <c r="B2" s="171"/>
      <c r="C2" s="300"/>
      <c r="D2" s="171"/>
      <c r="E2" s="171"/>
      <c r="F2" s="167"/>
      <c r="G2" s="167"/>
      <c r="H2" s="167"/>
      <c r="I2" s="168"/>
      <c r="J2" s="167"/>
      <c r="K2" s="167"/>
      <c r="L2" s="167"/>
      <c r="M2" s="172"/>
      <c r="N2" s="173"/>
      <c r="O2" s="173"/>
      <c r="P2" s="173"/>
      <c r="Q2" s="173"/>
      <c r="R2" s="173"/>
      <c r="S2" s="173"/>
      <c r="T2" s="173"/>
      <c r="U2" s="173"/>
      <c r="V2" s="170"/>
      <c r="W2" s="170"/>
      <c r="X2" s="170"/>
      <c r="Y2" s="129"/>
    </row>
    <row r="3" spans="1:25" s="37" customFormat="1" ht="13.5" customHeight="1" thickBot="1" x14ac:dyDescent="0.25">
      <c r="A3" s="611" t="s">
        <v>79</v>
      </c>
      <c r="B3" s="612"/>
      <c r="C3" s="613" t="s">
        <v>59</v>
      </c>
      <c r="D3" s="614"/>
      <c r="E3" s="174"/>
      <c r="F3" s="591">
        <v>2016</v>
      </c>
      <c r="G3" s="592"/>
      <c r="H3" s="592"/>
      <c r="I3" s="592"/>
      <c r="J3" s="593">
        <v>2017</v>
      </c>
      <c r="K3" s="593"/>
      <c r="L3" s="593"/>
      <c r="M3" s="593"/>
      <c r="N3" s="593">
        <v>2018</v>
      </c>
      <c r="O3" s="593"/>
      <c r="P3" s="593"/>
      <c r="Q3" s="593"/>
      <c r="R3" s="604">
        <v>2019</v>
      </c>
      <c r="S3" s="605"/>
      <c r="T3" s="605"/>
      <c r="U3" s="606"/>
      <c r="V3" s="604">
        <v>2020</v>
      </c>
      <c r="W3" s="605"/>
      <c r="X3" s="605"/>
      <c r="Y3" s="606"/>
    </row>
    <row r="4" spans="1:25" s="38" customFormat="1" ht="13.5" customHeight="1" thickBot="1" x14ac:dyDescent="0.25">
      <c r="A4" s="599" t="s">
        <v>60</v>
      </c>
      <c r="B4" s="600"/>
      <c r="C4" s="600"/>
      <c r="D4" s="601"/>
      <c r="E4" s="602"/>
      <c r="F4" s="175"/>
      <c r="G4" s="175"/>
      <c r="H4" s="175"/>
      <c r="I4" s="175"/>
      <c r="J4" s="175"/>
      <c r="K4" s="175"/>
      <c r="L4" s="176"/>
      <c r="M4" s="607"/>
      <c r="N4" s="608"/>
      <c r="O4" s="608"/>
      <c r="P4" s="608"/>
      <c r="Q4" s="608"/>
      <c r="R4" s="603"/>
      <c r="S4" s="603"/>
      <c r="T4" s="603"/>
      <c r="U4" s="603"/>
      <c r="V4" s="603"/>
      <c r="W4" s="603"/>
      <c r="X4" s="603"/>
      <c r="Y4" s="603"/>
    </row>
    <row r="5" spans="1:25" s="39" customFormat="1" ht="42" customHeight="1" thickBot="1" x14ac:dyDescent="0.25">
      <c r="A5" s="177" t="s">
        <v>74</v>
      </c>
      <c r="B5" s="316" t="s">
        <v>75</v>
      </c>
      <c r="C5" s="317" t="s">
        <v>171</v>
      </c>
      <c r="D5" s="315" t="s">
        <v>85</v>
      </c>
      <c r="E5" s="178" t="s">
        <v>61</v>
      </c>
      <c r="F5" s="179" t="s">
        <v>62</v>
      </c>
      <c r="G5" s="180" t="s">
        <v>92</v>
      </c>
      <c r="H5" s="180" t="s">
        <v>86</v>
      </c>
      <c r="I5" s="181" t="s">
        <v>93</v>
      </c>
      <c r="J5" s="182" t="s">
        <v>62</v>
      </c>
      <c r="K5" s="180" t="s">
        <v>92</v>
      </c>
      <c r="L5" s="180" t="s">
        <v>86</v>
      </c>
      <c r="M5" s="181" t="s">
        <v>93</v>
      </c>
      <c r="N5" s="179" t="s">
        <v>62</v>
      </c>
      <c r="O5" s="180" t="s">
        <v>92</v>
      </c>
      <c r="P5" s="180" t="s">
        <v>86</v>
      </c>
      <c r="Q5" s="181" t="s">
        <v>93</v>
      </c>
      <c r="R5" s="179" t="s">
        <v>62</v>
      </c>
      <c r="S5" s="180" t="s">
        <v>92</v>
      </c>
      <c r="T5" s="180" t="s">
        <v>86</v>
      </c>
      <c r="U5" s="181" t="s">
        <v>93</v>
      </c>
      <c r="V5" s="179" t="s">
        <v>62</v>
      </c>
      <c r="W5" s="180" t="s">
        <v>92</v>
      </c>
      <c r="X5" s="180" t="s">
        <v>86</v>
      </c>
      <c r="Y5" s="181" t="s">
        <v>93</v>
      </c>
    </row>
    <row r="6" spans="1:25" s="40" customFormat="1" ht="31.5" customHeight="1" thickBot="1" x14ac:dyDescent="0.25">
      <c r="A6" s="183" t="s">
        <v>76</v>
      </c>
      <c r="B6" s="184" t="s">
        <v>170</v>
      </c>
      <c r="C6" s="324" t="str">
        <f>IFERROR(D6/D27,"n/a")</f>
        <v>n/a</v>
      </c>
      <c r="D6" s="326">
        <f>I6+M6+Q6+U6+Y6</f>
        <v>0</v>
      </c>
      <c r="E6" s="185"/>
      <c r="F6" s="186"/>
      <c r="G6" s="187"/>
      <c r="H6" s="188"/>
      <c r="I6" s="332">
        <f>SUM(I7:I11)</f>
        <v>0</v>
      </c>
      <c r="J6" s="186"/>
      <c r="K6" s="187"/>
      <c r="L6" s="188"/>
      <c r="M6" s="332">
        <f>SUM(M7:M11)</f>
        <v>0</v>
      </c>
      <c r="N6" s="189"/>
      <c r="O6" s="187"/>
      <c r="P6" s="188"/>
      <c r="Q6" s="332">
        <f>SUM(Q7:Q11)</f>
        <v>0</v>
      </c>
      <c r="R6" s="189"/>
      <c r="S6" s="187"/>
      <c r="T6" s="188"/>
      <c r="U6" s="332">
        <f>SUM(U7:U11)</f>
        <v>0</v>
      </c>
      <c r="V6" s="189"/>
      <c r="W6" s="187"/>
      <c r="X6" s="188"/>
      <c r="Y6" s="332">
        <f>SUM(Y7:XFD11)</f>
        <v>0</v>
      </c>
    </row>
    <row r="7" spans="1:25" s="40" customFormat="1" ht="16.5" customHeight="1" x14ac:dyDescent="0.2">
      <c r="A7" s="190" t="s">
        <v>77</v>
      </c>
      <c r="B7" s="309" t="s">
        <v>159</v>
      </c>
      <c r="C7" s="318"/>
      <c r="D7" s="327">
        <f>I7+M7+U7+Q7+Y7</f>
        <v>0</v>
      </c>
      <c r="E7" s="191"/>
      <c r="F7" s="192"/>
      <c r="G7" s="193"/>
      <c r="H7" s="194"/>
      <c r="I7" s="333">
        <f>ROUND((F7*(G7*(H7/100)+G7)),0)</f>
        <v>0</v>
      </c>
      <c r="J7" s="192"/>
      <c r="K7" s="193"/>
      <c r="L7" s="194"/>
      <c r="M7" s="333">
        <f>ROUND((J7*(K7*(L7/100)+K7)),0)</f>
        <v>0</v>
      </c>
      <c r="N7" s="195"/>
      <c r="O7" s="193"/>
      <c r="P7" s="194"/>
      <c r="Q7" s="333">
        <f>ROUND((N7*(O7*(P7/100)+O7)),0)</f>
        <v>0</v>
      </c>
      <c r="R7" s="195"/>
      <c r="S7" s="193"/>
      <c r="T7" s="194"/>
      <c r="U7" s="333">
        <f>ROUND((R7*(S7*(T7/100)+S7)),0)</f>
        <v>0</v>
      </c>
      <c r="V7" s="195"/>
      <c r="W7" s="193"/>
      <c r="X7" s="194"/>
      <c r="Y7" s="333">
        <f>ROUND((V7*(W7*(X7/100)+W7)),0)</f>
        <v>0</v>
      </c>
    </row>
    <row r="8" spans="1:25" s="40" customFormat="1" ht="16.5" customHeight="1" x14ac:dyDescent="0.2">
      <c r="A8" s="196" t="s">
        <v>78</v>
      </c>
      <c r="B8" s="197" t="s">
        <v>163</v>
      </c>
      <c r="C8" s="319"/>
      <c r="D8" s="327">
        <f>I8+M8+U8+Q8+Y8</f>
        <v>0</v>
      </c>
      <c r="E8" s="191"/>
      <c r="F8" s="192"/>
      <c r="G8" s="193"/>
      <c r="H8" s="194"/>
      <c r="I8" s="333">
        <f>ROUND((F8*(G8*(H8/100)+G8)),0)</f>
        <v>0</v>
      </c>
      <c r="J8" s="192"/>
      <c r="K8" s="193"/>
      <c r="L8" s="194"/>
      <c r="M8" s="333">
        <f>ROUND((J8*(K8*(L8/100)+K8)),0)</f>
        <v>0</v>
      </c>
      <c r="N8" s="195"/>
      <c r="O8" s="193"/>
      <c r="P8" s="194"/>
      <c r="Q8" s="333">
        <f>ROUND((N8*(O8*(P8/100)+O8)),0)</f>
        <v>0</v>
      </c>
      <c r="R8" s="195"/>
      <c r="S8" s="193"/>
      <c r="T8" s="194"/>
      <c r="U8" s="333">
        <f>ROUND((R8*(S8*(T8/100)+S8)),0)</f>
        <v>0</v>
      </c>
      <c r="V8" s="195"/>
      <c r="W8" s="193"/>
      <c r="X8" s="194"/>
      <c r="Y8" s="333">
        <f>ROUND((V8*(W8*(X8/100)+W8)),0)</f>
        <v>0</v>
      </c>
    </row>
    <row r="9" spans="1:25" s="40" customFormat="1" ht="16.5" customHeight="1" x14ac:dyDescent="0.2">
      <c r="A9" s="196" t="s">
        <v>80</v>
      </c>
      <c r="B9" s="368" t="s">
        <v>213</v>
      </c>
      <c r="C9" s="319"/>
      <c r="D9" s="327">
        <f>I9+M9+U9+Q9+Y9</f>
        <v>0</v>
      </c>
      <c r="E9" s="191"/>
      <c r="F9" s="192"/>
      <c r="G9" s="193"/>
      <c r="H9" s="194"/>
      <c r="I9" s="333">
        <f>ROUND((F9*(G9*(H9/100)+G9)),0)</f>
        <v>0</v>
      </c>
      <c r="J9" s="192"/>
      <c r="K9" s="193"/>
      <c r="L9" s="194"/>
      <c r="M9" s="333">
        <f>ROUND((J9*(K9*(L9/100)+K9)),0)</f>
        <v>0</v>
      </c>
      <c r="N9" s="195"/>
      <c r="O9" s="193"/>
      <c r="P9" s="194"/>
      <c r="Q9" s="333">
        <f>ROUND((N9*(O9*(P9/100)+O9)),0)</f>
        <v>0</v>
      </c>
      <c r="R9" s="195"/>
      <c r="S9" s="193"/>
      <c r="T9" s="194"/>
      <c r="U9" s="333">
        <f>ROUND((R9*(S9*(T9/100)+S9)),0)</f>
        <v>0</v>
      </c>
      <c r="V9" s="195"/>
      <c r="W9" s="193"/>
      <c r="X9" s="194"/>
      <c r="Y9" s="333">
        <f>ROUND((V9*(W9*(X9/100)+W9)),0)</f>
        <v>0</v>
      </c>
    </row>
    <row r="10" spans="1:25" s="40" customFormat="1" ht="14.25" customHeight="1" x14ac:dyDescent="0.2">
      <c r="A10" s="196" t="s">
        <v>214</v>
      </c>
      <c r="B10" s="310" t="s">
        <v>90</v>
      </c>
      <c r="C10" s="320"/>
      <c r="D10" s="327">
        <f t="shared" ref="D10:D11" si="0">I10+M10+U10+Q10+Y10</f>
        <v>0</v>
      </c>
      <c r="E10" s="198"/>
      <c r="F10" s="192"/>
      <c r="G10" s="193"/>
      <c r="H10" s="194"/>
      <c r="I10" s="333">
        <f>ROUND((F10*(G10*(H10/100)+G10)),0)</f>
        <v>0</v>
      </c>
      <c r="J10" s="192"/>
      <c r="K10" s="193"/>
      <c r="L10" s="194"/>
      <c r="M10" s="333">
        <f>ROUND((J10*(K10*(L10/100)+K10)),0)</f>
        <v>0</v>
      </c>
      <c r="N10" s="195"/>
      <c r="O10" s="193"/>
      <c r="P10" s="194"/>
      <c r="Q10" s="333">
        <f>ROUND((N10*(O10*(P10/100)+O10)),0)</f>
        <v>0</v>
      </c>
      <c r="R10" s="195"/>
      <c r="S10" s="193"/>
      <c r="T10" s="194"/>
      <c r="U10" s="333">
        <f>ROUND((R10*(S10*(T10/100)+S10)),0)</f>
        <v>0</v>
      </c>
      <c r="V10" s="195"/>
      <c r="W10" s="193"/>
      <c r="X10" s="194"/>
      <c r="Y10" s="333">
        <f>ROUND((V10*(W10*(X10/100)+W10)),0)</f>
        <v>0</v>
      </c>
    </row>
    <row r="11" spans="1:25" s="40" customFormat="1" ht="14.25" customHeight="1" thickBot="1" x14ac:dyDescent="0.25">
      <c r="A11" s="369" t="s">
        <v>67</v>
      </c>
      <c r="B11" s="310" t="s">
        <v>67</v>
      </c>
      <c r="C11" s="347"/>
      <c r="D11" s="327">
        <f t="shared" si="0"/>
        <v>0</v>
      </c>
      <c r="E11" s="350"/>
      <c r="F11" s="192"/>
      <c r="G11" s="193"/>
      <c r="H11" s="194"/>
      <c r="I11" s="333">
        <f>ROUND((F11*(G11*(H11/100)+G11)),0)</f>
        <v>0</v>
      </c>
      <c r="J11" s="192"/>
      <c r="K11" s="193"/>
      <c r="L11" s="194"/>
      <c r="M11" s="333">
        <f>ROUND((J11*(K11*(L11/100)+K11)),0)</f>
        <v>0</v>
      </c>
      <c r="N11" s="195"/>
      <c r="O11" s="193"/>
      <c r="P11" s="194"/>
      <c r="Q11" s="333">
        <f>ROUND((N11*(O11*(P11/100)+O11)),0)</f>
        <v>0</v>
      </c>
      <c r="R11" s="195"/>
      <c r="S11" s="193"/>
      <c r="T11" s="194"/>
      <c r="U11" s="333">
        <f>ROUND((R11*(S11*(T11/100)+S11)),0)</f>
        <v>0</v>
      </c>
      <c r="V11" s="195"/>
      <c r="W11" s="193"/>
      <c r="X11" s="194"/>
      <c r="Y11" s="333">
        <f>ROUND((V11*(W11*(X11/100)+W11)),0)</f>
        <v>0</v>
      </c>
    </row>
    <row r="12" spans="1:25" s="40" customFormat="1" ht="30" customHeight="1" thickBot="1" x14ac:dyDescent="0.25">
      <c r="A12" s="183">
        <v>2</v>
      </c>
      <c r="B12" s="311" t="s">
        <v>203</v>
      </c>
      <c r="C12" s="325" t="str">
        <f>IFERROR(D12/D27,"")</f>
        <v/>
      </c>
      <c r="D12" s="328">
        <f>I12+M12+Q12+U12+Y12</f>
        <v>0</v>
      </c>
      <c r="E12" s="200"/>
      <c r="F12" s="201"/>
      <c r="G12" s="202"/>
      <c r="H12" s="203"/>
      <c r="I12" s="332">
        <f>I13+I17</f>
        <v>0</v>
      </c>
      <c r="J12" s="201"/>
      <c r="K12" s="202"/>
      <c r="L12" s="203"/>
      <c r="M12" s="332">
        <f>M13+M17</f>
        <v>0</v>
      </c>
      <c r="N12" s="204"/>
      <c r="O12" s="202"/>
      <c r="P12" s="203"/>
      <c r="Q12" s="332">
        <f>Q13+Q17</f>
        <v>0</v>
      </c>
      <c r="R12" s="204"/>
      <c r="S12" s="202"/>
      <c r="T12" s="203"/>
      <c r="U12" s="332">
        <f>U13+U17</f>
        <v>0</v>
      </c>
      <c r="V12" s="204"/>
      <c r="W12" s="202"/>
      <c r="X12" s="203"/>
      <c r="Y12" s="332">
        <f>Y13+Y17</f>
        <v>0</v>
      </c>
    </row>
    <row r="13" spans="1:25" s="40" customFormat="1" ht="16.5" customHeight="1" thickBot="1" x14ac:dyDescent="0.25">
      <c r="A13" s="205" t="s">
        <v>83</v>
      </c>
      <c r="B13" s="206" t="s">
        <v>204</v>
      </c>
      <c r="C13" s="344" t="str">
        <f>IFERROR(D13/D27,"")</f>
        <v/>
      </c>
      <c r="D13" s="329">
        <f>I13+M13+U13+Q13+Y13</f>
        <v>0</v>
      </c>
      <c r="E13" s="208"/>
      <c r="F13" s="209"/>
      <c r="G13" s="207"/>
      <c r="H13" s="210"/>
      <c r="I13" s="334">
        <f>SUM(I14:I16)</f>
        <v>0</v>
      </c>
      <c r="J13" s="209"/>
      <c r="K13" s="207"/>
      <c r="L13" s="210"/>
      <c r="M13" s="334">
        <f>SUM(M14:M16)</f>
        <v>0</v>
      </c>
      <c r="N13" s="209"/>
      <c r="O13" s="207"/>
      <c r="P13" s="210"/>
      <c r="Q13" s="334">
        <f>SUM(Q14:Q16)</f>
        <v>0</v>
      </c>
      <c r="R13" s="209"/>
      <c r="S13" s="207"/>
      <c r="T13" s="210"/>
      <c r="U13" s="334">
        <f>SUM(U14:U16)</f>
        <v>0</v>
      </c>
      <c r="V13" s="209"/>
      <c r="W13" s="207"/>
      <c r="X13" s="210"/>
      <c r="Y13" s="334">
        <f>SUM(Y14:Y16)</f>
        <v>0</v>
      </c>
    </row>
    <row r="14" spans="1:25" s="40" customFormat="1" ht="16.5" customHeight="1" x14ac:dyDescent="0.2">
      <c r="A14" s="211" t="s">
        <v>205</v>
      </c>
      <c r="B14" s="314" t="s">
        <v>84</v>
      </c>
      <c r="C14" s="318"/>
      <c r="D14" s="327">
        <f>I14+M14+U14+Q14+Y14</f>
        <v>0</v>
      </c>
      <c r="E14" s="212"/>
      <c r="F14" s="213"/>
      <c r="G14" s="214"/>
      <c r="H14" s="194"/>
      <c r="I14" s="335">
        <f t="shared" ref="I14:I16" si="1">ROUND((F14*(G14*(H14/100)+G14)),0)</f>
        <v>0</v>
      </c>
      <c r="J14" s="213"/>
      <c r="K14" s="214"/>
      <c r="L14" s="194"/>
      <c r="M14" s="335">
        <f t="shared" ref="M14:M16" si="2">ROUND((J14*(K14*(L14/100)+K14)),0)</f>
        <v>0</v>
      </c>
      <c r="N14" s="213"/>
      <c r="O14" s="214"/>
      <c r="P14" s="194"/>
      <c r="Q14" s="333">
        <f t="shared" ref="Q14:Q16" si="3">ROUND((N14*(O14*(P14/100)+O14)),0)</f>
        <v>0</v>
      </c>
      <c r="R14" s="213"/>
      <c r="S14" s="214"/>
      <c r="T14" s="194"/>
      <c r="U14" s="333">
        <f>ROUND((R14*(S14*(T14/100)+S14)),0)</f>
        <v>0</v>
      </c>
      <c r="V14" s="213"/>
      <c r="W14" s="214"/>
      <c r="X14" s="194"/>
      <c r="Y14" s="333">
        <f>ROUND((V14*(W14*(X14/100)+W14)),0)</f>
        <v>0</v>
      </c>
    </row>
    <row r="15" spans="1:25" s="40" customFormat="1" ht="16.5" customHeight="1" x14ac:dyDescent="0.2">
      <c r="A15" s="215" t="s">
        <v>206</v>
      </c>
      <c r="B15" s="310" t="s">
        <v>89</v>
      </c>
      <c r="C15" s="320"/>
      <c r="D15" s="327">
        <f t="shared" ref="D15:D16" si="4">I15+M15+U15+Q15+Y15</f>
        <v>0</v>
      </c>
      <c r="E15" s="191"/>
      <c r="F15" s="192"/>
      <c r="G15" s="193"/>
      <c r="H15" s="194"/>
      <c r="I15" s="335">
        <f t="shared" si="1"/>
        <v>0</v>
      </c>
      <c r="J15" s="192"/>
      <c r="K15" s="193"/>
      <c r="L15" s="194"/>
      <c r="M15" s="335">
        <f t="shared" si="2"/>
        <v>0</v>
      </c>
      <c r="N15" s="192"/>
      <c r="O15" s="193"/>
      <c r="P15" s="194"/>
      <c r="Q15" s="333">
        <f t="shared" si="3"/>
        <v>0</v>
      </c>
      <c r="R15" s="192"/>
      <c r="S15" s="193"/>
      <c r="T15" s="194"/>
      <c r="U15" s="333">
        <f>ROUND((R15*(S15*(T15/100)+S15)),0)</f>
        <v>0</v>
      </c>
      <c r="V15" s="192"/>
      <c r="W15" s="193"/>
      <c r="X15" s="194"/>
      <c r="Y15" s="333">
        <f>ROUND((V15*(W15*(X15/100)+W15)),0)</f>
        <v>0</v>
      </c>
    </row>
    <row r="16" spans="1:25" s="40" customFormat="1" ht="16.5" customHeight="1" thickBot="1" x14ac:dyDescent="0.25">
      <c r="A16" s="298" t="s">
        <v>67</v>
      </c>
      <c r="B16" s="313" t="s">
        <v>67</v>
      </c>
      <c r="C16" s="321"/>
      <c r="D16" s="327">
        <f t="shared" si="4"/>
        <v>0</v>
      </c>
      <c r="E16" s="216"/>
      <c r="F16" s="217"/>
      <c r="G16" s="218"/>
      <c r="H16" s="199"/>
      <c r="I16" s="335">
        <f t="shared" si="1"/>
        <v>0</v>
      </c>
      <c r="J16" s="217"/>
      <c r="K16" s="218"/>
      <c r="L16" s="199"/>
      <c r="M16" s="335">
        <f t="shared" si="2"/>
        <v>0</v>
      </c>
      <c r="N16" s="217"/>
      <c r="O16" s="218"/>
      <c r="P16" s="199"/>
      <c r="Q16" s="337">
        <f t="shared" si="3"/>
        <v>0</v>
      </c>
      <c r="R16" s="217"/>
      <c r="S16" s="218"/>
      <c r="T16" s="199"/>
      <c r="U16" s="337">
        <f>ROUND((R16*(S16*(T16/100)+S16)),0)</f>
        <v>0</v>
      </c>
      <c r="V16" s="217"/>
      <c r="W16" s="218"/>
      <c r="X16" s="199"/>
      <c r="Y16" s="337">
        <f>ROUND((V16*(W16*(X16/100)+W16)),0)</f>
        <v>0</v>
      </c>
    </row>
    <row r="17" spans="1:25" s="40" customFormat="1" ht="16.5" customHeight="1" thickBot="1" x14ac:dyDescent="0.25">
      <c r="A17" s="219" t="s">
        <v>208</v>
      </c>
      <c r="B17" s="206" t="s">
        <v>207</v>
      </c>
      <c r="C17" s="344" t="str">
        <f>IFERROR(D17/D27,"")</f>
        <v/>
      </c>
      <c r="D17" s="329">
        <f>I17+M17+Q17+U17+Y17</f>
        <v>0</v>
      </c>
      <c r="E17" s="221"/>
      <c r="F17" s="209"/>
      <c r="G17" s="207"/>
      <c r="H17" s="210"/>
      <c r="I17" s="334">
        <f>SUM(I18:I21)</f>
        <v>0</v>
      </c>
      <c r="J17" s="209"/>
      <c r="K17" s="207"/>
      <c r="L17" s="210"/>
      <c r="M17" s="334">
        <f>SUM(M18:M21)</f>
        <v>0</v>
      </c>
      <c r="N17" s="209"/>
      <c r="O17" s="207"/>
      <c r="P17" s="210"/>
      <c r="Q17" s="334">
        <f>SUM(Q18:Q21)</f>
        <v>0</v>
      </c>
      <c r="R17" s="209"/>
      <c r="S17" s="207"/>
      <c r="T17" s="210"/>
      <c r="U17" s="338">
        <f>SUM(U18:U21)</f>
        <v>0</v>
      </c>
      <c r="V17" s="209"/>
      <c r="W17" s="207"/>
      <c r="X17" s="207"/>
      <c r="Y17" s="334">
        <f>SUM(Y18:Y21)</f>
        <v>0</v>
      </c>
    </row>
    <row r="18" spans="1:25" s="40" customFormat="1" ht="16.5" customHeight="1" x14ac:dyDescent="0.2">
      <c r="A18" s="211" t="s">
        <v>209</v>
      </c>
      <c r="B18" s="312" t="s">
        <v>211</v>
      </c>
      <c r="C18" s="322"/>
      <c r="D18" s="327">
        <f>I18+M18+U18+Q18+Y18</f>
        <v>0</v>
      </c>
      <c r="E18" s="220"/>
      <c r="F18" s="213"/>
      <c r="G18" s="214"/>
      <c r="H18" s="194"/>
      <c r="I18" s="335">
        <f t="shared" ref="I18:I21" si="5">ROUND((F18*(G18*(H18/100)+G18)),0)</f>
        <v>0</v>
      </c>
      <c r="J18" s="213"/>
      <c r="K18" s="214"/>
      <c r="L18" s="194"/>
      <c r="M18" s="335">
        <f t="shared" ref="M18:M20" si="6">ROUND((J18*(K18*(L18/100)+K18)),0)</f>
        <v>0</v>
      </c>
      <c r="N18" s="213"/>
      <c r="O18" s="214"/>
      <c r="P18" s="194"/>
      <c r="Q18" s="333">
        <f t="shared" ref="Q18:Q21" si="7">ROUND((N18*(O18*(P18/100)+O18)),0)</f>
        <v>0</v>
      </c>
      <c r="R18" s="213"/>
      <c r="S18" s="214"/>
      <c r="T18" s="194"/>
      <c r="U18" s="339">
        <f>ROUND((R18*(S18*(T18/100)+S18)),0)</f>
        <v>0</v>
      </c>
      <c r="V18" s="213"/>
      <c r="W18" s="214"/>
      <c r="X18" s="214"/>
      <c r="Y18" s="333">
        <f>ROUND((V18*(W18*(X18/100)+W18)),0)</f>
        <v>0</v>
      </c>
    </row>
    <row r="19" spans="1:25" s="40" customFormat="1" ht="16.5" customHeight="1" x14ac:dyDescent="0.2">
      <c r="A19" s="211" t="s">
        <v>210</v>
      </c>
      <c r="B19" s="312" t="s">
        <v>212</v>
      </c>
      <c r="C19" s="322"/>
      <c r="D19" s="327">
        <f>I19+M19+U19+Q19+Y19</f>
        <v>0</v>
      </c>
      <c r="E19" s="220"/>
      <c r="F19" s="213"/>
      <c r="G19" s="214"/>
      <c r="H19" s="194"/>
      <c r="I19" s="335">
        <f t="shared" ref="I19" si="8">ROUND((F19*(G19*(H19/100)+G19)),0)</f>
        <v>0</v>
      </c>
      <c r="J19" s="213"/>
      <c r="K19" s="214"/>
      <c r="L19" s="194"/>
      <c r="M19" s="335">
        <f t="shared" ref="M19" si="9">ROUND((J19*(K19*(L19/100)+K19)),0)</f>
        <v>0</v>
      </c>
      <c r="N19" s="213"/>
      <c r="O19" s="214"/>
      <c r="P19" s="194"/>
      <c r="Q19" s="333">
        <f t="shared" ref="Q19" si="10">ROUND((N19*(O19*(P19/100)+O19)),0)</f>
        <v>0</v>
      </c>
      <c r="R19" s="213"/>
      <c r="S19" s="214"/>
      <c r="T19" s="194"/>
      <c r="U19" s="339">
        <f>ROUND((R19*(S19*(T19/100)+S19)),0)</f>
        <v>0</v>
      </c>
      <c r="V19" s="213"/>
      <c r="W19" s="214"/>
      <c r="X19" s="214"/>
      <c r="Y19" s="333">
        <f>ROUND((V19*(W19*(X19/100)+W19)),0)</f>
        <v>0</v>
      </c>
    </row>
    <row r="20" spans="1:25" s="40" customFormat="1" ht="16.5" customHeight="1" x14ac:dyDescent="0.2">
      <c r="A20" s="215" t="s">
        <v>210</v>
      </c>
      <c r="B20" s="310" t="s">
        <v>89</v>
      </c>
      <c r="C20" s="320"/>
      <c r="D20" s="327">
        <f t="shared" ref="D20:D21" si="11">I20+M20+U20+Q20+Y20</f>
        <v>0</v>
      </c>
      <c r="E20" s="198"/>
      <c r="F20" s="192"/>
      <c r="G20" s="193"/>
      <c r="H20" s="194"/>
      <c r="I20" s="335">
        <f t="shared" si="5"/>
        <v>0</v>
      </c>
      <c r="J20" s="192"/>
      <c r="K20" s="193"/>
      <c r="L20" s="194"/>
      <c r="M20" s="335">
        <f t="shared" si="6"/>
        <v>0</v>
      </c>
      <c r="N20" s="192"/>
      <c r="O20" s="193"/>
      <c r="P20" s="194"/>
      <c r="Q20" s="335">
        <f t="shared" si="7"/>
        <v>0</v>
      </c>
      <c r="R20" s="192"/>
      <c r="S20" s="193"/>
      <c r="T20" s="194"/>
      <c r="U20" s="340">
        <f>ROUND((R20*(S20*(T20/100)+S20)),0)</f>
        <v>0</v>
      </c>
      <c r="V20" s="192"/>
      <c r="W20" s="193"/>
      <c r="X20" s="193"/>
      <c r="Y20" s="341">
        <f>ROUND((V20*(W20*(X20/100)+W20)),0)</f>
        <v>0</v>
      </c>
    </row>
    <row r="21" spans="1:25" s="40" customFormat="1" ht="16.5" customHeight="1" thickBot="1" x14ac:dyDescent="0.25">
      <c r="A21" s="299" t="s">
        <v>67</v>
      </c>
      <c r="B21" s="309" t="s">
        <v>67</v>
      </c>
      <c r="C21" s="321"/>
      <c r="D21" s="327">
        <f t="shared" si="11"/>
        <v>0</v>
      </c>
      <c r="E21" s="216"/>
      <c r="F21" s="192"/>
      <c r="G21" s="193"/>
      <c r="H21" s="199"/>
      <c r="I21" s="335">
        <f t="shared" si="5"/>
        <v>0</v>
      </c>
      <c r="J21" s="192"/>
      <c r="K21" s="193"/>
      <c r="L21" s="199"/>
      <c r="M21" s="333">
        <f>ROUND((J21*(K21*(L21/100)+K21)),0)</f>
        <v>0</v>
      </c>
      <c r="N21" s="192"/>
      <c r="O21" s="193"/>
      <c r="P21" s="199"/>
      <c r="Q21" s="333">
        <f t="shared" si="7"/>
        <v>0</v>
      </c>
      <c r="R21" s="192"/>
      <c r="S21" s="193"/>
      <c r="T21" s="199"/>
      <c r="U21" s="339">
        <f>ROUND((R21*(S21*(T21/100)+S21)),0)</f>
        <v>0</v>
      </c>
      <c r="V21" s="225"/>
      <c r="W21" s="226"/>
      <c r="X21" s="226"/>
      <c r="Y21" s="342">
        <f>ROUND((V21*(W21*(X21/100)+W21)),0)</f>
        <v>0</v>
      </c>
    </row>
    <row r="22" spans="1:25" s="40" customFormat="1" ht="36.75" customHeight="1" thickBot="1" x14ac:dyDescent="0.25">
      <c r="A22" s="183" t="s">
        <v>81</v>
      </c>
      <c r="B22" s="311" t="s">
        <v>100</v>
      </c>
      <c r="C22" s="345" t="str">
        <f>IFERROR(D22/D27,"")</f>
        <v/>
      </c>
      <c r="D22" s="328">
        <f>I22+M22+Q22+U22+Y22</f>
        <v>0</v>
      </c>
      <c r="E22" s="200"/>
      <c r="F22" s="201"/>
      <c r="G22" s="202"/>
      <c r="H22" s="203"/>
      <c r="I22" s="332">
        <f>SUM(I23:I25)</f>
        <v>0</v>
      </c>
      <c r="J22" s="204"/>
      <c r="K22" s="202"/>
      <c r="L22" s="203"/>
      <c r="M22" s="336">
        <f>SUM(M23:M25)</f>
        <v>0</v>
      </c>
      <c r="N22" s="201"/>
      <c r="O22" s="202"/>
      <c r="P22" s="203"/>
      <c r="Q22" s="332">
        <f>SUM(Q23:Q25)</f>
        <v>0</v>
      </c>
      <c r="R22" s="201"/>
      <c r="S22" s="202"/>
      <c r="T22" s="203"/>
      <c r="U22" s="336">
        <f>SUM(U23:U25)</f>
        <v>0</v>
      </c>
      <c r="V22" s="201"/>
      <c r="W22" s="202"/>
      <c r="X22" s="355"/>
      <c r="Y22" s="353">
        <f>SUM(Y23:Y25)</f>
        <v>0</v>
      </c>
    </row>
    <row r="23" spans="1:25" s="40" customFormat="1" ht="27.75" customHeight="1" x14ac:dyDescent="0.2">
      <c r="A23" s="190" t="s">
        <v>82</v>
      </c>
      <c r="B23" s="351" t="s">
        <v>172</v>
      </c>
      <c r="C23" s="356" t="str">
        <f>IFERROR(D22/D27,"n/a")</f>
        <v>n/a</v>
      </c>
      <c r="D23" s="327">
        <f>I23+M23+U23+Q23+Y23</f>
        <v>0</v>
      </c>
      <c r="E23" s="222"/>
      <c r="F23" s="192"/>
      <c r="G23" s="193"/>
      <c r="H23" s="194"/>
      <c r="I23" s="333">
        <f>ROUND((F23*(G23*(H23/100)+G23)),0)</f>
        <v>0</v>
      </c>
      <c r="J23" s="192"/>
      <c r="K23" s="193"/>
      <c r="L23" s="194"/>
      <c r="M23" s="333">
        <f>ROUND((J23*(K23*(L23/100)+K23)),0)</f>
        <v>0</v>
      </c>
      <c r="N23" s="192"/>
      <c r="O23" s="193"/>
      <c r="P23" s="194"/>
      <c r="Q23" s="333">
        <f>ROUND((N23*(O23*(P23/100)+O23)),0)</f>
        <v>0</v>
      </c>
      <c r="R23" s="192"/>
      <c r="S23" s="193"/>
      <c r="T23" s="194"/>
      <c r="U23" s="339">
        <f>ROUND((R23*(S23*(T23/100)+S23)),0)</f>
        <v>0</v>
      </c>
      <c r="V23" s="213"/>
      <c r="W23" s="214"/>
      <c r="X23" s="214"/>
      <c r="Y23" s="333">
        <f>ROUND((V23*(W23*(X23/100)+W23)),0)</f>
        <v>0</v>
      </c>
    </row>
    <row r="24" spans="1:25" s="40" customFormat="1" ht="21.75" customHeight="1" x14ac:dyDescent="0.2">
      <c r="A24" s="352" t="s">
        <v>215</v>
      </c>
      <c r="B24" s="370" t="s">
        <v>84</v>
      </c>
      <c r="C24" s="354"/>
      <c r="D24" s="330">
        <f>I24+M24+U24+Q24+Y24</f>
        <v>0</v>
      </c>
      <c r="E24" s="223"/>
      <c r="F24" s="192"/>
      <c r="G24" s="193"/>
      <c r="H24" s="194"/>
      <c r="I24" s="333">
        <f>ROUND((F24*(G24*(H24/100)+G24)),0)</f>
        <v>0</v>
      </c>
      <c r="J24" s="192"/>
      <c r="K24" s="193"/>
      <c r="L24" s="194"/>
      <c r="M24" s="333">
        <f>ROUND((J24*(K24*(L24/100)+K24)),0)</f>
        <v>0</v>
      </c>
      <c r="N24" s="192"/>
      <c r="O24" s="193"/>
      <c r="P24" s="194"/>
      <c r="Q24" s="333">
        <f>ROUND((N24*(O24*(P24/100)+O24)),0)</f>
        <v>0</v>
      </c>
      <c r="R24" s="192"/>
      <c r="S24" s="193"/>
      <c r="T24" s="194"/>
      <c r="U24" s="339">
        <f>ROUND((R24*(S24*(T24/100)+S24)),0)</f>
        <v>0</v>
      </c>
      <c r="V24" s="192"/>
      <c r="W24" s="193"/>
      <c r="X24" s="193"/>
      <c r="Y24" s="343">
        <f>ROUND((V24*(W24*(X24/100)+W24)),0)</f>
        <v>0</v>
      </c>
    </row>
    <row r="25" spans="1:25" s="40" customFormat="1" ht="16.5" customHeight="1" thickBot="1" x14ac:dyDescent="0.25">
      <c r="A25" s="196" t="s">
        <v>67</v>
      </c>
      <c r="B25" s="309" t="s">
        <v>67</v>
      </c>
      <c r="C25" s="323"/>
      <c r="D25" s="331">
        <f>I25+M25+U25+Q25+Y25</f>
        <v>0</v>
      </c>
      <c r="E25" s="224"/>
      <c r="F25" s="225"/>
      <c r="G25" s="226"/>
      <c r="H25" s="227"/>
      <c r="I25" s="333">
        <f>ROUND((F25*(G25*(H25/100)+G25)),0)</f>
        <v>0</v>
      </c>
      <c r="J25" s="225"/>
      <c r="K25" s="226"/>
      <c r="L25" s="227"/>
      <c r="M25" s="333">
        <f>ROUND((J25*(K25*(L25/100)+K25)),0)</f>
        <v>0</v>
      </c>
      <c r="N25" s="225"/>
      <c r="O25" s="226"/>
      <c r="P25" s="227"/>
      <c r="Q25" s="333">
        <f>ROUND((N25*(O25*(P25/100)+O25)),0)</f>
        <v>0</v>
      </c>
      <c r="R25" s="225"/>
      <c r="S25" s="226"/>
      <c r="T25" s="227"/>
      <c r="U25" s="339">
        <f>ROUND((R25*(S25*(T25/100)+S25)),0)</f>
        <v>0</v>
      </c>
      <c r="V25" s="225"/>
      <c r="W25" s="226"/>
      <c r="X25" s="226"/>
      <c r="Y25" s="342">
        <f>ROUND((V25*(W25*(X25/100)+W25)),0)</f>
        <v>0</v>
      </c>
    </row>
    <row r="26" spans="1:25" s="40" customFormat="1" ht="11.25" customHeight="1" thickBot="1" x14ac:dyDescent="0.25">
      <c r="A26" s="85"/>
      <c r="B26" s="84"/>
      <c r="C26" s="84"/>
      <c r="D26" s="41"/>
      <c r="E26" s="42"/>
      <c r="F26" s="43"/>
      <c r="G26" s="44"/>
      <c r="H26" s="44"/>
      <c r="I26" s="44"/>
      <c r="J26" s="45"/>
      <c r="K26" s="46"/>
      <c r="L26" s="46"/>
      <c r="M26" s="44"/>
      <c r="N26" s="47"/>
      <c r="O26" s="48"/>
      <c r="P26" s="48"/>
      <c r="Q26" s="48"/>
    </row>
    <row r="27" spans="1:25" s="57" customFormat="1" ht="23.25" customHeight="1" x14ac:dyDescent="0.2">
      <c r="A27" s="85"/>
      <c r="B27" s="615" t="s">
        <v>96</v>
      </c>
      <c r="C27" s="616"/>
      <c r="D27" s="49">
        <f>D6+D12+D22</f>
        <v>0</v>
      </c>
      <c r="E27" s="50" t="s">
        <v>63</v>
      </c>
      <c r="F27" s="51"/>
      <c r="G27" s="51"/>
      <c r="H27" s="51"/>
      <c r="I27" s="52">
        <f>I6+I12+I22</f>
        <v>0</v>
      </c>
      <c r="J27" s="53"/>
      <c r="K27" s="54"/>
      <c r="L27" s="54"/>
      <c r="M27" s="52">
        <f>M6+M12+M22</f>
        <v>0</v>
      </c>
      <c r="N27" s="55"/>
      <c r="O27" s="55"/>
      <c r="P27" s="55"/>
      <c r="Q27" s="56">
        <f>Q6+Q12+Q22</f>
        <v>0</v>
      </c>
      <c r="R27" s="55"/>
      <c r="S27" s="55"/>
      <c r="T27" s="55"/>
      <c r="U27" s="56">
        <f>U6+U12+U22</f>
        <v>0</v>
      </c>
      <c r="V27" s="55"/>
      <c r="W27" s="55"/>
      <c r="X27" s="55"/>
      <c r="Y27" s="56">
        <f>Y6+Y12+Y22</f>
        <v>0</v>
      </c>
    </row>
    <row r="28" spans="1:25" s="57" customFormat="1" ht="27" customHeight="1" x14ac:dyDescent="0.2">
      <c r="A28" s="85"/>
      <c r="B28" s="617" t="s">
        <v>144</v>
      </c>
      <c r="C28" s="618"/>
      <c r="D28" s="58">
        <f>D27*E28</f>
        <v>0</v>
      </c>
      <c r="E28" s="307">
        <f>'II. Projekt'!I21</f>
        <v>0</v>
      </c>
      <c r="F28" s="59"/>
      <c r="G28" s="59"/>
      <c r="H28" s="59"/>
      <c r="I28" s="60">
        <f>I27*E28</f>
        <v>0</v>
      </c>
      <c r="J28" s="61"/>
      <c r="K28" s="62"/>
      <c r="L28" s="62"/>
      <c r="M28" s="60">
        <f>M27*E28</f>
        <v>0</v>
      </c>
      <c r="N28" s="63"/>
      <c r="O28" s="63"/>
      <c r="P28" s="63"/>
      <c r="Q28" s="64">
        <f>Q27*E28</f>
        <v>0</v>
      </c>
      <c r="R28" s="63"/>
      <c r="S28" s="63"/>
      <c r="T28" s="63"/>
      <c r="U28" s="64">
        <f>U27*E28</f>
        <v>0</v>
      </c>
      <c r="V28" s="63"/>
      <c r="W28" s="63"/>
      <c r="X28" s="63"/>
      <c r="Y28" s="64">
        <f>Y27*E28</f>
        <v>0</v>
      </c>
    </row>
    <row r="29" spans="1:25" s="57" customFormat="1" ht="15.75" customHeight="1" thickBot="1" x14ac:dyDescent="0.25">
      <c r="A29" s="85"/>
      <c r="B29" s="619" t="s">
        <v>97</v>
      </c>
      <c r="C29" s="620"/>
      <c r="D29" s="65">
        <f>D27*E29</f>
        <v>0</v>
      </c>
      <c r="E29" s="308">
        <f>1-'V. Rozpočet projektu'!E28</f>
        <v>1</v>
      </c>
      <c r="F29" s="66"/>
      <c r="G29" s="66"/>
      <c r="H29" s="66"/>
      <c r="I29" s="67">
        <f>I27*E29</f>
        <v>0</v>
      </c>
      <c r="J29" s="68"/>
      <c r="K29" s="69"/>
      <c r="L29" s="69"/>
      <c r="M29" s="67">
        <f>M27*E29</f>
        <v>0</v>
      </c>
      <c r="N29" s="70"/>
      <c r="O29" s="70"/>
      <c r="P29" s="70"/>
      <c r="Q29" s="71">
        <f>Q27*E29</f>
        <v>0</v>
      </c>
      <c r="R29" s="70"/>
      <c r="S29" s="70"/>
      <c r="T29" s="70"/>
      <c r="U29" s="71">
        <f>U27*E29</f>
        <v>0</v>
      </c>
      <c r="V29" s="70"/>
      <c r="W29" s="70"/>
      <c r="X29" s="70"/>
      <c r="Y29" s="71">
        <f>Y27*E29</f>
        <v>0</v>
      </c>
    </row>
    <row r="30" spans="1:25" s="18" customFormat="1" ht="13.5" customHeight="1" x14ac:dyDescent="0.2">
      <c r="B30"/>
      <c r="C30"/>
      <c r="D30"/>
      <c r="E30"/>
      <c r="F30" s="72"/>
      <c r="G30" s="73"/>
      <c r="H30" s="73"/>
      <c r="I30" s="74"/>
      <c r="J30" s="75"/>
      <c r="K30" s="72"/>
      <c r="L30" s="72"/>
      <c r="M30" s="74"/>
      <c r="N30" s="76"/>
      <c r="O30" s="76"/>
      <c r="P30" s="76"/>
      <c r="Q30" s="76"/>
      <c r="R30" s="76"/>
      <c r="S30" s="76"/>
      <c r="V30" s="76"/>
      <c r="W30" s="76"/>
    </row>
    <row r="31" spans="1:25" x14ac:dyDescent="0.2">
      <c r="B31" s="77" t="s">
        <v>64</v>
      </c>
      <c r="C31" s="77"/>
      <c r="D31" s="38"/>
      <c r="E31" s="38"/>
      <c r="F31" s="16"/>
      <c r="G31" s="16"/>
      <c r="H31" s="16"/>
      <c r="I31" s="16"/>
      <c r="J31" s="16"/>
      <c r="K31" s="16"/>
      <c r="L31" s="16"/>
    </row>
    <row r="32" spans="1:25" ht="4.5" customHeight="1" x14ac:dyDescent="0.2">
      <c r="B32" s="38"/>
      <c r="C32" s="38"/>
      <c r="D32" s="38"/>
      <c r="E32" s="38"/>
      <c r="F32" s="16"/>
      <c r="G32" s="16"/>
      <c r="H32" s="16"/>
      <c r="I32" s="16"/>
      <c r="J32" s="16"/>
      <c r="K32" s="16"/>
      <c r="L32" s="16"/>
    </row>
    <row r="33" spans="2:14" x14ac:dyDescent="0.2">
      <c r="B33" s="78" t="s">
        <v>19</v>
      </c>
      <c r="C33" s="78"/>
      <c r="D33" s="38"/>
      <c r="E33" s="38"/>
      <c r="F33" s="16"/>
      <c r="G33" s="16"/>
      <c r="H33" s="16"/>
      <c r="I33" s="16"/>
      <c r="J33" s="16"/>
      <c r="K33" s="16"/>
      <c r="L33" s="16"/>
    </row>
    <row r="34" spans="2:14" ht="13.5" customHeight="1" x14ac:dyDescent="0.2">
      <c r="B34" s="610" t="s">
        <v>68</v>
      </c>
      <c r="C34" s="610"/>
      <c r="D34" s="610"/>
      <c r="E34" s="610"/>
      <c r="F34" s="610"/>
      <c r="G34" s="610"/>
      <c r="H34" s="610"/>
      <c r="I34" s="610"/>
      <c r="J34" s="610"/>
      <c r="K34" s="610"/>
      <c r="L34" s="610"/>
    </row>
    <row r="35" spans="2:14" ht="12.75" customHeight="1" x14ac:dyDescent="0.2">
      <c r="B35" s="609" t="s">
        <v>69</v>
      </c>
      <c r="C35" s="609"/>
      <c r="D35" s="609"/>
      <c r="E35" s="609"/>
      <c r="F35" s="609"/>
      <c r="G35" s="609"/>
      <c r="H35" s="609"/>
      <c r="I35" s="609"/>
      <c r="J35" s="609"/>
      <c r="K35" s="609"/>
      <c r="L35" s="609"/>
    </row>
    <row r="36" spans="2:14" x14ac:dyDescent="0.2">
      <c r="B36" s="596" t="s">
        <v>95</v>
      </c>
      <c r="C36" s="596"/>
      <c r="D36" s="596"/>
      <c r="E36" s="596"/>
      <c r="F36" s="596"/>
      <c r="G36" s="596"/>
      <c r="H36" s="596"/>
      <c r="I36" s="596"/>
      <c r="J36" s="596"/>
      <c r="K36" s="596"/>
      <c r="L36" s="596"/>
    </row>
    <row r="37" spans="2:14" x14ac:dyDescent="0.2">
      <c r="B37" s="596" t="s">
        <v>66</v>
      </c>
      <c r="C37" s="596"/>
      <c r="D37" s="596"/>
      <c r="E37" s="596"/>
      <c r="F37" s="596"/>
      <c r="G37" s="596"/>
      <c r="H37" s="596"/>
      <c r="I37" s="596"/>
      <c r="J37" s="596"/>
      <c r="K37" s="596"/>
      <c r="L37" s="596"/>
    </row>
    <row r="38" spans="2:14" x14ac:dyDescent="0.2">
      <c r="B38" s="597" t="s">
        <v>101</v>
      </c>
      <c r="C38" s="597"/>
      <c r="D38" s="597"/>
      <c r="E38" s="597"/>
      <c r="F38" s="597"/>
      <c r="G38" s="597"/>
      <c r="H38" s="597"/>
      <c r="I38" s="597"/>
      <c r="J38" s="597"/>
      <c r="K38" s="597"/>
      <c r="L38" s="597"/>
    </row>
    <row r="39" spans="2:14" ht="24.75" customHeight="1" x14ac:dyDescent="0.2">
      <c r="B39" s="598" t="s">
        <v>91</v>
      </c>
      <c r="C39" s="598"/>
      <c r="D39" s="598"/>
      <c r="E39" s="598"/>
      <c r="F39" s="598"/>
      <c r="G39" s="598"/>
      <c r="H39" s="598"/>
      <c r="I39" s="598"/>
      <c r="J39" s="598"/>
      <c r="K39" s="598"/>
      <c r="L39" s="598"/>
      <c r="M39" s="732" t="s">
        <v>239</v>
      </c>
      <c r="N39" s="732"/>
    </row>
    <row r="40" spans="2:14" ht="12.75" customHeight="1" x14ac:dyDescent="0.2"/>
    <row r="41" spans="2:14" ht="12.75" customHeight="1" x14ac:dyDescent="0.2"/>
    <row r="42" spans="2:14" ht="12.75" customHeight="1" x14ac:dyDescent="0.2"/>
    <row r="43" spans="2:14" ht="12.75" customHeight="1" x14ac:dyDescent="0.2"/>
    <row r="44" spans="2:14" ht="12.75" customHeight="1" x14ac:dyDescent="0.2"/>
    <row r="45" spans="2:14" ht="12.75" customHeight="1" x14ac:dyDescent="0.2"/>
    <row r="46" spans="2:14" ht="12.75" customHeight="1" x14ac:dyDescent="0.2"/>
    <row r="47" spans="2:14" ht="12.75" customHeight="1" x14ac:dyDescent="0.2"/>
    <row r="48" spans="2: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sheetProtection formatRows="0" insertRows="0" deleteColumns="0" deleteRows="0"/>
  <protectedRanges>
    <protectedRange sqref="B27:Y29" name="Oblast11"/>
    <protectedRange sqref="A3" name="Oblast9"/>
    <protectedRange sqref="B12:C15 B17:C20 B23:B24 B22:C22" name="Oblast7"/>
    <protectedRange sqref="N7:P25 R7:T25 V7:X25" name="Oblast5"/>
    <protectedRange sqref="J7:L25" name="Oblast4"/>
    <protectedRange sqref="F7:H25" name="Oblast3"/>
    <protectedRange sqref="B25:C25 A16:C16 A21:C21 C23:C24 B6:C11" name="Oblast2"/>
    <protectedRange sqref="E28" name="Oblast10"/>
  </protectedRanges>
  <mergeCells count="24">
    <mergeCell ref="M39:N39"/>
    <mergeCell ref="V4:Y4"/>
    <mergeCell ref="V3:Y3"/>
    <mergeCell ref="M4:Q4"/>
    <mergeCell ref="B35:L35"/>
    <mergeCell ref="B34:L34"/>
    <mergeCell ref="A3:B3"/>
    <mergeCell ref="R3:U3"/>
    <mergeCell ref="R4:U4"/>
    <mergeCell ref="C3:D3"/>
    <mergeCell ref="B27:C27"/>
    <mergeCell ref="B28:C28"/>
    <mergeCell ref="B29:C29"/>
    <mergeCell ref="B36:L36"/>
    <mergeCell ref="B37:L37"/>
    <mergeCell ref="B38:L38"/>
    <mergeCell ref="B39:L39"/>
    <mergeCell ref="A4:E4"/>
    <mergeCell ref="O1:Q1"/>
    <mergeCell ref="F3:I3"/>
    <mergeCell ref="J3:M3"/>
    <mergeCell ref="N3:Q3"/>
    <mergeCell ref="B1:E1"/>
    <mergeCell ref="K1:M1"/>
  </mergeCells>
  <conditionalFormatting sqref="C6">
    <cfRule type="cellIs" dxfId="3" priority="10" operator="greaterThan">
      <formula>10%</formula>
    </cfRule>
  </conditionalFormatting>
  <conditionalFormatting sqref="C24">
    <cfRule type="cellIs" dxfId="2" priority="5" operator="greaterThan">
      <formula>10%</formula>
    </cfRule>
  </conditionalFormatting>
  <conditionalFormatting sqref="C23">
    <cfRule type="cellIs" dxfId="1" priority="1" operator="greaterThan">
      <formula>0.05</formula>
    </cfRule>
    <cfRule type="cellIs" dxfId="0" priority="2" operator="greaterThan">
      <formula>0.05</formula>
    </cfRule>
  </conditionalFormatting>
  <pageMargins left="0.55118110236220474" right="0.23622047244094491" top="0.39370078740157483" bottom="0.35433070866141736" header="0.35433070866141736" footer="0.51181102362204722"/>
  <pageSetup paperSize="9" scale="43" pageOrder="overThenDown" orientation="landscape" horizontalDpi="4294967293" verticalDpi="4294967293" r:id="rId1"/>
  <headerFooter alignWithMargins="0">
    <oddFooter>&amp;L&amp;G</oddFooter>
  </headerFooter>
  <rowBreaks count="1" manualBreakCount="1">
    <brk id="30" max="16383" man="1"/>
  </rowBreaks>
  <ignoredErrors>
    <ignoredError sqref="Y17 D17 I17 M17 Q17 U17 D22 I22 M22 Q22 U22 Y22 D12" formula="1"/>
    <ignoredError sqref="A15" twoDigitTextYear="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0"/>
  <sheetViews>
    <sheetView view="pageLayout" zoomScaleNormal="100" zoomScaleSheetLayoutView="100" workbookViewId="0">
      <selection activeCell="H3" sqref="H3:I3"/>
    </sheetView>
  </sheetViews>
  <sheetFormatPr defaultColWidth="0" defaultRowHeight="14.25" zeroHeight="1" x14ac:dyDescent="0.2"/>
  <cols>
    <col min="1" max="1" width="4.28515625" style="82" customWidth="1"/>
    <col min="2" max="2" width="6.140625" style="82" customWidth="1"/>
    <col min="3" max="3" width="21.85546875" style="82" customWidth="1"/>
    <col min="4" max="4" width="8" style="82" customWidth="1"/>
    <col min="5" max="5" width="10.7109375" style="82" customWidth="1"/>
    <col min="6" max="6" width="9.5703125" style="82" customWidth="1"/>
    <col min="7" max="8" width="8" style="82" customWidth="1"/>
    <col min="9" max="9" width="13.7109375" style="82" customWidth="1"/>
    <col min="10" max="10" width="4" style="82" customWidth="1"/>
    <col min="11" max="16384" width="8" style="82" hidden="1"/>
  </cols>
  <sheetData>
    <row r="1" spans="1:10" ht="13.5" customHeight="1" x14ac:dyDescent="0.2">
      <c r="A1" s="232"/>
      <c r="B1" s="232"/>
      <c r="C1" s="232"/>
      <c r="D1" s="232"/>
      <c r="E1" s="232"/>
      <c r="F1" s="232"/>
      <c r="G1" s="232"/>
      <c r="H1" s="232"/>
      <c r="I1" s="232"/>
      <c r="J1" s="232"/>
    </row>
    <row r="2" spans="1:10" s="81" customFormat="1" ht="17.25" x14ac:dyDescent="0.3">
      <c r="A2" s="640" t="s">
        <v>217</v>
      </c>
      <c r="B2" s="640"/>
      <c r="C2" s="640"/>
      <c r="D2" s="640"/>
      <c r="E2" s="640"/>
      <c r="F2" s="640"/>
      <c r="G2" s="640"/>
      <c r="H2" s="640"/>
      <c r="I2" s="640"/>
      <c r="J2" s="231"/>
    </row>
    <row r="3" spans="1:10" s="81" customFormat="1" ht="15" customHeight="1" x14ac:dyDescent="0.25">
      <c r="A3" s="245"/>
      <c r="B3" s="245"/>
      <c r="C3" s="245"/>
      <c r="D3" s="245"/>
      <c r="E3" s="245"/>
      <c r="F3" s="245"/>
      <c r="G3" s="245"/>
      <c r="H3" s="733" t="s">
        <v>239</v>
      </c>
      <c r="I3" s="733"/>
      <c r="J3" s="231"/>
    </row>
    <row r="4" spans="1:10" ht="16.5" x14ac:dyDescent="0.2">
      <c r="A4" s="234"/>
      <c r="B4" s="234"/>
      <c r="C4" s="236"/>
      <c r="D4" s="236"/>
      <c r="E4" s="236"/>
      <c r="F4" s="236"/>
      <c r="G4" s="236"/>
      <c r="H4" s="236"/>
      <c r="I4" s="236"/>
      <c r="J4" s="232"/>
    </row>
    <row r="5" spans="1:10" ht="16.5" x14ac:dyDescent="0.3">
      <c r="A5" s="641" t="s">
        <v>218</v>
      </c>
      <c r="B5" s="641"/>
      <c r="C5" s="641"/>
      <c r="D5" s="641"/>
      <c r="E5" s="641"/>
      <c r="F5" s="641"/>
      <c r="G5" s="641"/>
      <c r="H5" s="641"/>
      <c r="I5" s="641"/>
      <c r="J5" s="232"/>
    </row>
    <row r="6" spans="1:10" ht="17.25" thickBot="1" x14ac:dyDescent="0.25">
      <c r="A6" s="234"/>
      <c r="B6" s="234"/>
      <c r="C6" s="236"/>
      <c r="D6" s="236"/>
      <c r="E6" s="236"/>
      <c r="F6" s="236"/>
      <c r="G6" s="236"/>
      <c r="H6" s="236"/>
      <c r="I6" s="236"/>
      <c r="J6" s="232"/>
    </row>
    <row r="7" spans="1:10" s="83" customFormat="1" ht="24" customHeight="1" thickBot="1" x14ac:dyDescent="0.25">
      <c r="A7" s="246"/>
      <c r="B7" s="642"/>
      <c r="C7" s="644"/>
      <c r="D7" s="644"/>
      <c r="E7" s="644"/>
      <c r="F7" s="646" t="s">
        <v>59</v>
      </c>
      <c r="G7" s="646"/>
      <c r="H7" s="646"/>
      <c r="I7" s="647"/>
      <c r="J7" s="233"/>
    </row>
    <row r="8" spans="1:10" s="83" customFormat="1" ht="21.75" customHeight="1" thickTop="1" thickBot="1" x14ac:dyDescent="0.25">
      <c r="A8" s="246"/>
      <c r="B8" s="643"/>
      <c r="C8" s="645"/>
      <c r="D8" s="645"/>
      <c r="E8" s="645"/>
      <c r="F8" s="648" t="s">
        <v>72</v>
      </c>
      <c r="G8" s="648"/>
      <c r="H8" s="649" t="s">
        <v>70</v>
      </c>
      <c r="I8" s="650"/>
      <c r="J8" s="233"/>
    </row>
    <row r="9" spans="1:10" s="83" customFormat="1" ht="30" customHeight="1" thickTop="1" x14ac:dyDescent="0.2">
      <c r="A9" s="246"/>
      <c r="B9" s="305">
        <v>1</v>
      </c>
      <c r="C9" s="629" t="s">
        <v>99</v>
      </c>
      <c r="D9" s="629"/>
      <c r="E9" s="629"/>
      <c r="F9" s="633">
        <f>'V. Rozpočet projektu'!D27</f>
        <v>0</v>
      </c>
      <c r="G9" s="633"/>
      <c r="H9" s="631">
        <v>1</v>
      </c>
      <c r="I9" s="632"/>
      <c r="J9" s="233"/>
    </row>
    <row r="10" spans="1:10" s="83" customFormat="1" ht="42.75" customHeight="1" thickBot="1" x14ac:dyDescent="0.25">
      <c r="A10" s="246"/>
      <c r="B10" s="305">
        <v>2</v>
      </c>
      <c r="C10" s="627" t="s">
        <v>71</v>
      </c>
      <c r="D10" s="629" t="s">
        <v>87</v>
      </c>
      <c r="E10" s="629"/>
      <c r="F10" s="630">
        <f>'V. Rozpočet projektu'!D29</f>
        <v>0</v>
      </c>
      <c r="G10" s="630"/>
      <c r="H10" s="631">
        <f>'V. Rozpočet projektu'!E29</f>
        <v>1</v>
      </c>
      <c r="I10" s="632"/>
      <c r="J10" s="233"/>
    </row>
    <row r="11" spans="1:10" s="83" customFormat="1" ht="42.75" customHeight="1" thickBot="1" x14ac:dyDescent="0.25">
      <c r="A11" s="246"/>
      <c r="B11" s="306">
        <v>3</v>
      </c>
      <c r="C11" s="628"/>
      <c r="D11" s="634" t="s">
        <v>145</v>
      </c>
      <c r="E11" s="635"/>
      <c r="F11" s="636">
        <f>'V. Rozpočet projektu'!D28</f>
        <v>0</v>
      </c>
      <c r="G11" s="637"/>
      <c r="H11" s="638">
        <f>'V. Rozpočet projektu'!E28</f>
        <v>0</v>
      </c>
      <c r="I11" s="639"/>
      <c r="J11" s="233"/>
    </row>
    <row r="12" spans="1:10" s="83" customFormat="1" ht="21.75" customHeight="1" x14ac:dyDescent="0.2">
      <c r="A12" s="237"/>
      <c r="B12" s="237"/>
      <c r="C12" s="238"/>
      <c r="D12" s="239"/>
      <c r="E12" s="240"/>
      <c r="F12" s="241"/>
      <c r="G12" s="241"/>
      <c r="H12" s="241"/>
      <c r="I12" s="241"/>
      <c r="J12" s="233"/>
    </row>
    <row r="13" spans="1:10" x14ac:dyDescent="0.2">
      <c r="A13" s="242"/>
      <c r="B13" s="242"/>
      <c r="C13" s="243"/>
      <c r="D13" s="243"/>
      <c r="E13" s="243"/>
      <c r="F13" s="244"/>
      <c r="G13" s="244"/>
      <c r="H13" s="244"/>
      <c r="I13" s="244"/>
      <c r="J13" s="232"/>
    </row>
    <row r="14" spans="1:10" ht="16.5" x14ac:dyDescent="0.3">
      <c r="A14" s="641" t="s">
        <v>219</v>
      </c>
      <c r="B14" s="641"/>
      <c r="C14" s="641"/>
      <c r="D14" s="641"/>
      <c r="E14" s="641"/>
      <c r="F14" s="641"/>
      <c r="G14" s="641"/>
      <c r="H14" s="641"/>
      <c r="I14" s="641"/>
      <c r="J14" s="232"/>
    </row>
    <row r="15" spans="1:10" ht="12.75" customHeight="1" x14ac:dyDescent="0.2">
      <c r="A15" s="234"/>
      <c r="B15" s="234"/>
      <c r="C15" s="236"/>
      <c r="D15" s="236"/>
      <c r="E15" s="236"/>
      <c r="F15" s="236"/>
      <c r="G15" s="236"/>
      <c r="H15" s="236"/>
      <c r="I15" s="236"/>
      <c r="J15" s="232"/>
    </row>
    <row r="16" spans="1:10" ht="42.75" customHeight="1" x14ac:dyDescent="0.2">
      <c r="A16" s="235"/>
      <c r="B16" s="655" t="s">
        <v>98</v>
      </c>
      <c r="C16" s="655"/>
      <c r="D16" s="655"/>
      <c r="E16" s="655"/>
      <c r="F16" s="655"/>
      <c r="G16" s="655"/>
      <c r="H16" s="655"/>
      <c r="I16" s="655"/>
      <c r="J16" s="232"/>
    </row>
    <row r="17" spans="1:10" ht="6" customHeight="1" thickBot="1" x14ac:dyDescent="0.25">
      <c r="A17" s="235"/>
      <c r="B17" s="403"/>
      <c r="C17" s="403"/>
      <c r="D17" s="403"/>
      <c r="E17" s="403"/>
      <c r="F17" s="403"/>
      <c r="G17" s="403"/>
      <c r="H17" s="403"/>
      <c r="I17" s="403"/>
      <c r="J17" s="232"/>
    </row>
    <row r="18" spans="1:10" ht="30" customHeight="1" thickBot="1" x14ac:dyDescent="0.25">
      <c r="A18" s="235"/>
      <c r="B18" s="656" t="s">
        <v>73</v>
      </c>
      <c r="C18" s="657"/>
      <c r="D18" s="658"/>
      <c r="E18" s="656" t="s">
        <v>88</v>
      </c>
      <c r="F18" s="657"/>
      <c r="G18" s="657"/>
      <c r="H18" s="658"/>
      <c r="I18" s="247" t="s">
        <v>146</v>
      </c>
      <c r="J18" s="232"/>
    </row>
    <row r="19" spans="1:10" ht="16.5" x14ac:dyDescent="0.25">
      <c r="A19" s="235"/>
      <c r="B19" s="659"/>
      <c r="C19" s="660"/>
      <c r="D19" s="660"/>
      <c r="E19" s="625"/>
      <c r="F19" s="625"/>
      <c r="G19" s="626"/>
      <c r="H19" s="626"/>
      <c r="I19" s="228"/>
      <c r="J19" s="232"/>
    </row>
    <row r="20" spans="1:10" ht="16.5" x14ac:dyDescent="0.25">
      <c r="A20" s="235"/>
      <c r="B20" s="621"/>
      <c r="C20" s="622"/>
      <c r="D20" s="622"/>
      <c r="E20" s="623"/>
      <c r="F20" s="623"/>
      <c r="G20" s="624"/>
      <c r="H20" s="624"/>
      <c r="I20" s="229"/>
      <c r="J20" s="232"/>
    </row>
    <row r="21" spans="1:10" ht="16.5" x14ac:dyDescent="0.25">
      <c r="A21" s="235"/>
      <c r="B21" s="621"/>
      <c r="C21" s="622"/>
      <c r="D21" s="622"/>
      <c r="E21" s="623"/>
      <c r="F21" s="623"/>
      <c r="G21" s="624"/>
      <c r="H21" s="624"/>
      <c r="I21" s="229"/>
      <c r="J21" s="232"/>
    </row>
    <row r="22" spans="1:10" ht="16.5" x14ac:dyDescent="0.25">
      <c r="A22" s="235"/>
      <c r="B22" s="621"/>
      <c r="C22" s="622"/>
      <c r="D22" s="622"/>
      <c r="E22" s="623"/>
      <c r="F22" s="623"/>
      <c r="G22" s="624"/>
      <c r="H22" s="624"/>
      <c r="I22" s="229"/>
      <c r="J22" s="232"/>
    </row>
    <row r="23" spans="1:10" ht="16.5" x14ac:dyDescent="0.25">
      <c r="A23" s="235"/>
      <c r="B23" s="621"/>
      <c r="C23" s="622"/>
      <c r="D23" s="622"/>
      <c r="E23" s="623"/>
      <c r="F23" s="623"/>
      <c r="G23" s="624"/>
      <c r="H23" s="624"/>
      <c r="I23" s="229"/>
      <c r="J23" s="232"/>
    </row>
    <row r="24" spans="1:10" ht="16.5" x14ac:dyDescent="0.25">
      <c r="A24" s="235"/>
      <c r="B24" s="621"/>
      <c r="C24" s="622"/>
      <c r="D24" s="622"/>
      <c r="E24" s="623"/>
      <c r="F24" s="623"/>
      <c r="G24" s="624"/>
      <c r="H24" s="624"/>
      <c r="I24" s="229"/>
      <c r="J24" s="232"/>
    </row>
    <row r="25" spans="1:10" ht="16.5" x14ac:dyDescent="0.25">
      <c r="A25" s="235"/>
      <c r="B25" s="621"/>
      <c r="C25" s="622"/>
      <c r="D25" s="622"/>
      <c r="E25" s="623"/>
      <c r="F25" s="623"/>
      <c r="G25" s="624"/>
      <c r="H25" s="624"/>
      <c r="I25" s="229"/>
      <c r="J25" s="232"/>
    </row>
    <row r="26" spans="1:10" ht="16.5" x14ac:dyDescent="0.25">
      <c r="A26" s="235"/>
      <c r="B26" s="621"/>
      <c r="C26" s="622"/>
      <c r="D26" s="622"/>
      <c r="E26" s="623"/>
      <c r="F26" s="623"/>
      <c r="G26" s="624"/>
      <c r="H26" s="624"/>
      <c r="I26" s="229"/>
      <c r="J26" s="232"/>
    </row>
    <row r="27" spans="1:10" ht="16.5" x14ac:dyDescent="0.25">
      <c r="A27" s="235"/>
      <c r="B27" s="621"/>
      <c r="C27" s="622"/>
      <c r="D27" s="622"/>
      <c r="E27" s="623"/>
      <c r="F27" s="623"/>
      <c r="G27" s="624"/>
      <c r="H27" s="624"/>
      <c r="I27" s="229"/>
      <c r="J27" s="232"/>
    </row>
    <row r="28" spans="1:10" ht="17.25" thickBot="1" x14ac:dyDescent="0.3">
      <c r="A28" s="235"/>
      <c r="B28" s="651"/>
      <c r="C28" s="652"/>
      <c r="D28" s="652"/>
      <c r="E28" s="653"/>
      <c r="F28" s="653"/>
      <c r="G28" s="654"/>
      <c r="H28" s="654"/>
      <c r="I28" s="230"/>
      <c r="J28" s="232"/>
    </row>
    <row r="29" spans="1:10" x14ac:dyDescent="0.2">
      <c r="A29" s="232"/>
      <c r="B29" s="232"/>
      <c r="C29" s="232"/>
      <c r="D29" s="232"/>
      <c r="E29" s="232"/>
      <c r="F29" s="232"/>
      <c r="G29" s="232"/>
      <c r="H29" s="232"/>
      <c r="I29" s="232"/>
      <c r="J29" s="232"/>
    </row>
    <row r="30" spans="1:10" x14ac:dyDescent="0.2"/>
  </sheetData>
  <sheetProtection selectLockedCells="1" selectUnlockedCells="1"/>
  <mergeCells count="43">
    <mergeCell ref="B24:D24"/>
    <mergeCell ref="E24:H24"/>
    <mergeCell ref="B25:D25"/>
    <mergeCell ref="E25:H25"/>
    <mergeCell ref="A14:I14"/>
    <mergeCell ref="B16:I16"/>
    <mergeCell ref="B17:I17"/>
    <mergeCell ref="B18:D18"/>
    <mergeCell ref="E18:H18"/>
    <mergeCell ref="B19:D19"/>
    <mergeCell ref="B23:D23"/>
    <mergeCell ref="E23:H23"/>
    <mergeCell ref="B20:D20"/>
    <mergeCell ref="E20:H20"/>
    <mergeCell ref="B21:D21"/>
    <mergeCell ref="E21:H21"/>
    <mergeCell ref="B28:D28"/>
    <mergeCell ref="E28:H28"/>
    <mergeCell ref="B26:D26"/>
    <mergeCell ref="E26:H26"/>
    <mergeCell ref="B27:D27"/>
    <mergeCell ref="E27:H27"/>
    <mergeCell ref="A2:I2"/>
    <mergeCell ref="A5:I5"/>
    <mergeCell ref="B7:B8"/>
    <mergeCell ref="C7:E8"/>
    <mergeCell ref="F7:I7"/>
    <mergeCell ref="F8:G8"/>
    <mergeCell ref="H8:I8"/>
    <mergeCell ref="H3:I3"/>
    <mergeCell ref="C9:E9"/>
    <mergeCell ref="F9:G9"/>
    <mergeCell ref="H9:I9"/>
    <mergeCell ref="D11:E11"/>
    <mergeCell ref="F11:G11"/>
    <mergeCell ref="H11:I11"/>
    <mergeCell ref="B22:D22"/>
    <mergeCell ref="E22:H22"/>
    <mergeCell ref="E19:H19"/>
    <mergeCell ref="C10:C11"/>
    <mergeCell ref="D10:E10"/>
    <mergeCell ref="F10:G10"/>
    <mergeCell ref="H10:I10"/>
  </mergeCells>
  <pageMargins left="0.78740157480314965" right="0.78740157480314965" top="0.6692913385826772" bottom="1.1811023622047245" header="0.51181102362204722" footer="0.39370078740157483"/>
  <pageSetup paperSize="9" scale="85" firstPageNumber="0" orientation="portrait" horizontalDpi="4294967293" verticalDpi="4294967293" r:id="rId1"/>
  <headerFooter alignWithMargins="0">
    <oddFooter>&amp;L&amp;G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92D050"/>
  </sheetPr>
  <dimension ref="A1:K23"/>
  <sheetViews>
    <sheetView view="pageLayout" zoomScale="110" zoomScaleNormal="100" zoomScalePageLayoutView="110" workbookViewId="0">
      <selection activeCell="A4" sqref="A4:F4"/>
    </sheetView>
  </sheetViews>
  <sheetFormatPr defaultRowHeight="12.75" x14ac:dyDescent="0.2"/>
  <cols>
    <col min="1" max="1" width="28.140625" style="16" customWidth="1"/>
    <col min="2" max="3" width="9.140625" style="16"/>
    <col min="4" max="4" width="13.28515625" style="16" customWidth="1"/>
    <col min="5" max="5" width="20.42578125" style="16" customWidth="1"/>
    <col min="6" max="6" width="5.42578125" style="16" customWidth="1"/>
    <col min="7" max="7" width="8.140625" style="16" customWidth="1"/>
    <col min="8" max="8" width="3.28515625" style="16" customWidth="1"/>
    <col min="9" max="9" width="2.85546875" style="16" customWidth="1"/>
    <col min="10" max="10" width="2.28515625" style="16" customWidth="1"/>
    <col min="11" max="11" width="18.85546875" style="16" customWidth="1"/>
    <col min="12" max="16384" width="9.140625" style="16"/>
  </cols>
  <sheetData>
    <row r="1" spans="1:11" ht="17.25" x14ac:dyDescent="0.3">
      <c r="A1" s="441" t="s">
        <v>220</v>
      </c>
      <c r="B1" s="441"/>
      <c r="C1" s="441"/>
      <c r="D1" s="441"/>
      <c r="E1" s="441"/>
      <c r="F1" s="441"/>
    </row>
    <row r="2" spans="1:11" ht="3.75" customHeight="1" thickBot="1" x14ac:dyDescent="0.3">
      <c r="A2" s="129"/>
      <c r="B2" s="129"/>
      <c r="C2" s="129"/>
      <c r="D2" s="129"/>
      <c r="E2" s="129"/>
      <c r="F2" s="129"/>
      <c r="G2" s="19"/>
      <c r="H2" s="19"/>
      <c r="I2" s="17"/>
      <c r="J2" s="17"/>
      <c r="K2" s="17"/>
    </row>
    <row r="3" spans="1:11" ht="31.5" customHeight="1" x14ac:dyDescent="0.2">
      <c r="A3" s="691" t="s">
        <v>25</v>
      </c>
      <c r="B3" s="692"/>
      <c r="C3" s="692"/>
      <c r="D3" s="692"/>
      <c r="E3" s="692"/>
      <c r="F3" s="693"/>
      <c r="G3" s="20"/>
      <c r="H3" s="20"/>
      <c r="I3" s="20"/>
      <c r="J3" s="15"/>
    </row>
    <row r="4" spans="1:11" ht="21.75" customHeight="1" x14ac:dyDescent="0.2">
      <c r="A4" s="664" t="s">
        <v>173</v>
      </c>
      <c r="B4" s="665"/>
      <c r="C4" s="665"/>
      <c r="D4" s="665"/>
      <c r="E4" s="665"/>
      <c r="F4" s="666"/>
      <c r="G4" s="20"/>
      <c r="H4" s="20"/>
      <c r="I4" s="20"/>
      <c r="J4" s="15"/>
    </row>
    <row r="5" spans="1:11" ht="27" customHeight="1" x14ac:dyDescent="0.2">
      <c r="A5" s="664" t="s">
        <v>174</v>
      </c>
      <c r="B5" s="665"/>
      <c r="C5" s="665"/>
      <c r="D5" s="665"/>
      <c r="E5" s="665"/>
      <c r="F5" s="666"/>
      <c r="G5" s="20"/>
      <c r="H5" s="20"/>
      <c r="I5" s="20"/>
      <c r="J5" s="15"/>
    </row>
    <row r="6" spans="1:11" ht="27" customHeight="1" x14ac:dyDescent="0.2">
      <c r="A6" s="667" t="s">
        <v>164</v>
      </c>
      <c r="B6" s="668"/>
      <c r="C6" s="668"/>
      <c r="D6" s="668"/>
      <c r="E6" s="668"/>
      <c r="F6" s="669"/>
      <c r="G6"/>
      <c r="H6"/>
      <c r="I6"/>
      <c r="J6"/>
    </row>
    <row r="7" spans="1:11" ht="19.5" customHeight="1" thickBot="1" x14ac:dyDescent="0.3">
      <c r="A7" s="667" t="s">
        <v>22</v>
      </c>
      <c r="B7" s="668"/>
      <c r="C7" s="668"/>
      <c r="D7" s="668"/>
      <c r="E7" s="248"/>
      <c r="F7" s="249"/>
      <c r="G7"/>
      <c r="H7"/>
      <c r="I7"/>
      <c r="J7"/>
    </row>
    <row r="8" spans="1:11" ht="19.5" customHeight="1" x14ac:dyDescent="0.25">
      <c r="A8" s="667" t="s">
        <v>23</v>
      </c>
      <c r="B8" s="668"/>
      <c r="C8" s="668"/>
      <c r="D8" s="668"/>
      <c r="E8" s="250"/>
      <c r="F8" s="249"/>
      <c r="G8"/>
      <c r="H8"/>
      <c r="I8"/>
      <c r="J8"/>
    </row>
    <row r="9" spans="1:11" ht="19.5" customHeight="1" x14ac:dyDescent="0.2">
      <c r="A9" s="664" t="s">
        <v>165</v>
      </c>
      <c r="B9" s="665"/>
      <c r="C9" s="665"/>
      <c r="D9" s="665"/>
      <c r="E9" s="665"/>
      <c r="F9" s="666"/>
      <c r="G9" s="13"/>
      <c r="H9" s="13"/>
      <c r="I9" s="13"/>
    </row>
    <row r="10" spans="1:11" ht="19.5" customHeight="1" x14ac:dyDescent="0.2">
      <c r="A10" s="670" t="s">
        <v>166</v>
      </c>
      <c r="B10" s="671"/>
      <c r="C10" s="671"/>
      <c r="D10" s="671"/>
      <c r="E10" s="671"/>
      <c r="F10" s="672"/>
      <c r="G10" s="13"/>
      <c r="H10" s="13"/>
      <c r="I10" s="13"/>
    </row>
    <row r="11" spans="1:11" ht="30.75" customHeight="1" x14ac:dyDescent="0.2">
      <c r="A11" s="664" t="s">
        <v>167</v>
      </c>
      <c r="B11" s="665"/>
      <c r="C11" s="665"/>
      <c r="D11" s="665"/>
      <c r="E11" s="665"/>
      <c r="F11" s="666"/>
      <c r="G11" s="13"/>
      <c r="H11" s="13"/>
      <c r="I11" s="13"/>
    </row>
    <row r="12" spans="1:11" ht="21" customHeight="1" thickBot="1" x14ac:dyDescent="0.25">
      <c r="A12" s="682" t="s">
        <v>168</v>
      </c>
      <c r="B12" s="683"/>
      <c r="C12" s="683"/>
      <c r="D12" s="683"/>
      <c r="E12" s="683"/>
      <c r="F12" s="684"/>
    </row>
    <row r="13" spans="1:11" ht="18" customHeight="1" x14ac:dyDescent="0.25">
      <c r="A13" s="685" t="s">
        <v>48</v>
      </c>
      <c r="B13" s="686"/>
      <c r="C13" s="686"/>
      <c r="D13" s="686"/>
      <c r="E13" s="686"/>
      <c r="F13" s="687"/>
    </row>
    <row r="14" spans="1:11" ht="125.25" customHeight="1" thickBot="1" x14ac:dyDescent="0.25">
      <c r="A14" s="682" t="s">
        <v>169</v>
      </c>
      <c r="B14" s="683"/>
      <c r="C14" s="683"/>
      <c r="D14" s="683"/>
      <c r="E14" s="683"/>
      <c r="F14" s="684"/>
    </row>
    <row r="15" spans="1:11" ht="60" customHeight="1" thickBot="1" x14ac:dyDescent="0.25">
      <c r="A15" s="673" t="s">
        <v>147</v>
      </c>
      <c r="B15" s="674"/>
      <c r="C15" s="674"/>
      <c r="D15" s="674"/>
      <c r="E15" s="674"/>
      <c r="F15" s="675"/>
    </row>
    <row r="16" spans="1:11" ht="19.5" customHeight="1" x14ac:dyDescent="0.25">
      <c r="A16" s="694" t="s">
        <v>160</v>
      </c>
      <c r="B16" s="695"/>
      <c r="C16" s="695"/>
      <c r="D16" s="695"/>
      <c r="E16" s="695"/>
      <c r="F16" s="696"/>
    </row>
    <row r="17" spans="1:11" ht="116.25" customHeight="1" thickBot="1" x14ac:dyDescent="0.25">
      <c r="A17" s="688" t="s">
        <v>161</v>
      </c>
      <c r="B17" s="689"/>
      <c r="C17" s="689"/>
      <c r="D17" s="689"/>
      <c r="E17" s="689"/>
      <c r="F17" s="690"/>
    </row>
    <row r="18" spans="1:11" ht="21" customHeight="1" x14ac:dyDescent="0.2">
      <c r="A18" s="251" t="s">
        <v>12</v>
      </c>
      <c r="B18" s="676"/>
      <c r="C18" s="677"/>
      <c r="D18" s="677"/>
      <c r="E18" s="677"/>
      <c r="F18" s="678"/>
      <c r="G18" s="21"/>
      <c r="H18" s="21"/>
      <c r="I18" s="21"/>
      <c r="J18" s="21"/>
      <c r="K18" s="19"/>
    </row>
    <row r="19" spans="1:11" ht="23.25" customHeight="1" x14ac:dyDescent="0.2">
      <c r="A19" s="252" t="s">
        <v>18</v>
      </c>
      <c r="B19" s="679"/>
      <c r="C19" s="680"/>
      <c r="D19" s="680"/>
      <c r="E19" s="680"/>
      <c r="F19" s="681"/>
      <c r="G19" s="21"/>
      <c r="H19" s="21"/>
      <c r="I19" s="21"/>
      <c r="J19" s="22"/>
      <c r="K19" s="19"/>
    </row>
    <row r="20" spans="1:11" ht="57.75" customHeight="1" x14ac:dyDescent="0.2">
      <c r="A20" s="252" t="s">
        <v>24</v>
      </c>
      <c r="B20" s="679"/>
      <c r="C20" s="680"/>
      <c r="D20" s="680"/>
      <c r="E20" s="680"/>
      <c r="F20" s="681"/>
      <c r="G20" s="21"/>
      <c r="H20" s="21"/>
      <c r="I20" s="21"/>
      <c r="J20" s="22"/>
      <c r="K20" s="19"/>
    </row>
    <row r="21" spans="1:11" ht="33.75" customHeight="1" thickBot="1" x14ac:dyDescent="0.25">
      <c r="A21" s="253" t="s">
        <v>13</v>
      </c>
      <c r="B21" s="661"/>
      <c r="C21" s="662"/>
      <c r="D21" s="662"/>
      <c r="E21" s="662"/>
      <c r="F21" s="663"/>
      <c r="G21" s="21"/>
      <c r="H21" s="21"/>
      <c r="I21" s="21"/>
      <c r="J21" s="22"/>
      <c r="K21" s="19"/>
    </row>
    <row r="22" spans="1:11" ht="28.5" customHeight="1" x14ac:dyDescent="0.2">
      <c r="G22" s="19"/>
      <c r="H22" s="19"/>
      <c r="I22" s="19"/>
      <c r="J22" s="19"/>
      <c r="K22" s="19"/>
    </row>
    <row r="23" spans="1:11" x14ac:dyDescent="0.2">
      <c r="A23" s="24"/>
      <c r="B23" s="14"/>
      <c r="C23" s="14"/>
      <c r="D23" s="14"/>
      <c r="E23" s="14"/>
      <c r="F23" s="14"/>
      <c r="G23" s="14"/>
      <c r="H23" s="14"/>
      <c r="I23" s="14"/>
    </row>
  </sheetData>
  <mergeCells count="20">
    <mergeCell ref="A1:F1"/>
    <mergeCell ref="A3:F3"/>
    <mergeCell ref="A4:F4"/>
    <mergeCell ref="A5:F5"/>
    <mergeCell ref="A16:F16"/>
    <mergeCell ref="B21:F21"/>
    <mergeCell ref="A9:F9"/>
    <mergeCell ref="A6:F6"/>
    <mergeCell ref="A10:F10"/>
    <mergeCell ref="A15:F15"/>
    <mergeCell ref="B18:F18"/>
    <mergeCell ref="B19:F19"/>
    <mergeCell ref="B20:F20"/>
    <mergeCell ref="A7:D7"/>
    <mergeCell ref="A8:D8"/>
    <mergeCell ref="A12:F12"/>
    <mergeCell ref="A13:F13"/>
    <mergeCell ref="A14:F14"/>
    <mergeCell ref="A17:F17"/>
    <mergeCell ref="A11:F11"/>
  </mergeCells>
  <dataValidations disablePrompts="1" count="2">
    <dataValidation type="list" allowBlank="1" showInputMessage="1" showErrorMessage="1" sqref="E7">
      <formula1>"investiční,neinvestiční,kombinace "</formula1>
    </dataValidation>
    <dataValidation type="list" allowBlank="1" showInputMessage="1" showErrorMessage="1" prompt="vyberte z možností" sqref="E8">
      <formula1>"žadatel JE,žadatel NENÍ"</formula1>
    </dataValidation>
  </dataValidations>
  <pageMargins left="0.78740157480314965" right="0.78740157480314965" top="0.51181102362204722" bottom="1.1811023622047245" header="0" footer="0.39370078740157483"/>
  <pageSetup paperSize="9" orientation="portrait" horizontalDpi="4294967293" verticalDpi="4294967293" r:id="rId1"/>
  <headerFooter alignWithMargins="0">
    <oddHeader>&amp;R29.9.2016  10.00</oddHeader>
    <oddFooter>&amp;L&amp;G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C65"/>
  <sheetViews>
    <sheetView zoomScaleNormal="100" zoomScalePageLayoutView="90" workbookViewId="0">
      <selection activeCell="I2" sqref="I2:J2"/>
    </sheetView>
  </sheetViews>
  <sheetFormatPr defaultColWidth="0" defaultRowHeight="12.75" zeroHeight="1" x14ac:dyDescent="0.2"/>
  <cols>
    <col min="1" max="1" width="1.85546875" customWidth="1"/>
    <col min="2" max="2" width="18.42578125" customWidth="1"/>
    <col min="3" max="3" width="14" customWidth="1"/>
    <col min="4" max="6" width="9.140625" customWidth="1"/>
    <col min="7" max="7" width="10.28515625" customWidth="1"/>
    <col min="8" max="9" width="10.42578125" customWidth="1"/>
    <col min="10" max="10" width="9.140625" customWidth="1"/>
    <col min="11" max="11" width="6.5703125" customWidth="1"/>
    <col min="12" max="12" width="0" hidden="1" customWidth="1"/>
    <col min="13" max="16383" width="9.140625" hidden="1"/>
    <col min="16384" max="16384" width="3.140625" customWidth="1"/>
  </cols>
  <sheetData>
    <row r="1" spans="1:11" x14ac:dyDescent="0.2">
      <c r="A1" s="254"/>
      <c r="B1" s="255"/>
      <c r="C1" s="254"/>
      <c r="D1" s="254"/>
      <c r="E1" s="254"/>
      <c r="F1" s="254"/>
      <c r="G1" s="254"/>
      <c r="H1" s="254"/>
      <c r="I1" s="254"/>
      <c r="J1" s="254"/>
      <c r="K1" s="254"/>
    </row>
    <row r="2" spans="1:11" ht="17.25" x14ac:dyDescent="0.3">
      <c r="A2" s="254"/>
      <c r="B2" s="256" t="s">
        <v>221</v>
      </c>
      <c r="C2" s="257"/>
      <c r="D2" s="257"/>
      <c r="E2" s="257"/>
      <c r="F2" s="257"/>
      <c r="G2" s="257"/>
      <c r="H2" s="257"/>
      <c r="I2" s="734" t="s">
        <v>239</v>
      </c>
      <c r="J2" s="734"/>
      <c r="K2" s="257"/>
    </row>
    <row r="3" spans="1:11" ht="14.25" x14ac:dyDescent="0.25">
      <c r="A3" s="254"/>
      <c r="B3" s="257"/>
      <c r="C3" s="257"/>
      <c r="D3" s="257"/>
      <c r="E3" s="257"/>
      <c r="F3" s="257"/>
      <c r="G3" s="257"/>
      <c r="H3" s="257"/>
      <c r="I3" s="257"/>
      <c r="J3" s="257"/>
      <c r="K3" s="257"/>
    </row>
    <row r="4" spans="1:11" x14ac:dyDescent="0.2">
      <c r="A4" s="254"/>
      <c r="B4" s="371" t="s">
        <v>106</v>
      </c>
      <c r="C4" s="372"/>
      <c r="D4" s="372"/>
      <c r="E4" s="372"/>
      <c r="F4" s="372"/>
      <c r="G4" s="372"/>
      <c r="H4" s="372"/>
      <c r="I4" s="372"/>
      <c r="J4" s="372"/>
      <c r="K4" s="372"/>
    </row>
    <row r="5" spans="1:11" x14ac:dyDescent="0.2">
      <c r="A5" s="254"/>
      <c r="B5" s="371" t="s">
        <v>118</v>
      </c>
      <c r="C5" s="372"/>
      <c r="D5" s="372"/>
      <c r="E5" s="372"/>
      <c r="F5" s="372"/>
      <c r="G5" s="372"/>
      <c r="H5" s="372"/>
      <c r="I5" s="372"/>
      <c r="J5" s="372"/>
      <c r="K5" s="372"/>
    </row>
    <row r="6" spans="1:11" x14ac:dyDescent="0.2">
      <c r="A6" s="254"/>
      <c r="B6" s="373"/>
      <c r="C6" s="373"/>
      <c r="D6" s="373"/>
      <c r="E6" s="373"/>
      <c r="F6" s="373"/>
      <c r="G6" s="373"/>
      <c r="H6" s="373"/>
      <c r="I6" s="373"/>
      <c r="J6" s="373"/>
      <c r="K6" s="373"/>
    </row>
    <row r="7" spans="1:11" ht="25.5" customHeight="1" x14ac:dyDescent="0.2">
      <c r="A7" s="258"/>
      <c r="B7" s="374" t="s">
        <v>104</v>
      </c>
      <c r="C7" s="721" t="s">
        <v>105</v>
      </c>
      <c r="D7" s="722"/>
      <c r="E7" s="722"/>
      <c r="F7" s="722"/>
      <c r="G7" s="723"/>
      <c r="H7" s="715" t="s">
        <v>117</v>
      </c>
      <c r="I7" s="716"/>
      <c r="J7" s="716"/>
      <c r="K7" s="717"/>
    </row>
    <row r="8" spans="1:11" ht="24.95" customHeight="1" x14ac:dyDescent="0.2">
      <c r="A8" s="258"/>
      <c r="B8" s="375" t="s">
        <v>107</v>
      </c>
      <c r="C8" s="724"/>
      <c r="D8" s="725"/>
      <c r="E8" s="725"/>
      <c r="F8" s="725"/>
      <c r="G8" s="726"/>
      <c r="H8" s="718"/>
      <c r="I8" s="719"/>
      <c r="J8" s="719"/>
      <c r="K8" s="720"/>
    </row>
    <row r="9" spans="1:11" ht="24.95" customHeight="1" x14ac:dyDescent="0.2">
      <c r="A9" s="258"/>
      <c r="B9" s="376" t="s">
        <v>108</v>
      </c>
      <c r="C9" s="727"/>
      <c r="D9" s="728"/>
      <c r="E9" s="728"/>
      <c r="F9" s="728"/>
      <c r="G9" s="729"/>
      <c r="H9" s="697"/>
      <c r="I9" s="698"/>
      <c r="J9" s="698"/>
      <c r="K9" s="699"/>
    </row>
    <row r="10" spans="1:11" ht="24.95" customHeight="1" x14ac:dyDescent="0.2">
      <c r="A10" s="258"/>
      <c r="B10" s="376" t="s">
        <v>109</v>
      </c>
      <c r="C10" s="709"/>
      <c r="D10" s="710"/>
      <c r="E10" s="710"/>
      <c r="F10" s="710"/>
      <c r="G10" s="711"/>
      <c r="H10" s="697"/>
      <c r="I10" s="698"/>
      <c r="J10" s="698"/>
      <c r="K10" s="699"/>
    </row>
    <row r="11" spans="1:11" ht="24.95" customHeight="1" x14ac:dyDescent="0.2">
      <c r="A11" s="258"/>
      <c r="B11" s="376" t="s">
        <v>110</v>
      </c>
      <c r="C11" s="712"/>
      <c r="D11" s="713"/>
      <c r="E11" s="713"/>
      <c r="F11" s="713"/>
      <c r="G11" s="714"/>
      <c r="H11" s="697"/>
      <c r="I11" s="698"/>
      <c r="J11" s="698"/>
      <c r="K11" s="699"/>
    </row>
    <row r="12" spans="1:11" ht="24.95" customHeight="1" x14ac:dyDescent="0.2">
      <c r="A12" s="258"/>
      <c r="B12" s="376" t="s">
        <v>111</v>
      </c>
      <c r="C12" s="709"/>
      <c r="D12" s="710"/>
      <c r="E12" s="710"/>
      <c r="F12" s="710"/>
      <c r="G12" s="711"/>
      <c r="H12" s="697"/>
      <c r="I12" s="698"/>
      <c r="J12" s="698"/>
      <c r="K12" s="699"/>
    </row>
    <row r="13" spans="1:11" ht="24.95" customHeight="1" x14ac:dyDescent="0.2">
      <c r="A13" s="258"/>
      <c r="B13" s="376" t="s">
        <v>112</v>
      </c>
      <c r="C13" s="697"/>
      <c r="D13" s="698"/>
      <c r="E13" s="698"/>
      <c r="F13" s="698"/>
      <c r="G13" s="699"/>
      <c r="H13" s="697"/>
      <c r="I13" s="698"/>
      <c r="J13" s="698"/>
      <c r="K13" s="699"/>
    </row>
    <row r="14" spans="1:11" ht="24.95" customHeight="1" x14ac:dyDescent="0.2">
      <c r="A14" s="258"/>
      <c r="B14" s="376" t="s">
        <v>113</v>
      </c>
      <c r="C14" s="697"/>
      <c r="D14" s="698"/>
      <c r="E14" s="698"/>
      <c r="F14" s="698"/>
      <c r="G14" s="699"/>
      <c r="H14" s="697"/>
      <c r="I14" s="698"/>
      <c r="J14" s="698"/>
      <c r="K14" s="699"/>
    </row>
    <row r="15" spans="1:11" ht="24.95" customHeight="1" x14ac:dyDescent="0.2">
      <c r="A15" s="258"/>
      <c r="B15" s="376" t="s">
        <v>114</v>
      </c>
      <c r="C15" s="700"/>
      <c r="D15" s="701"/>
      <c r="E15" s="701"/>
      <c r="F15" s="701"/>
      <c r="G15" s="702"/>
      <c r="H15" s="697"/>
      <c r="I15" s="698"/>
      <c r="J15" s="698"/>
      <c r="K15" s="699"/>
    </row>
    <row r="16" spans="1:11" ht="24.95" customHeight="1" x14ac:dyDescent="0.2">
      <c r="A16" s="258"/>
      <c r="B16" s="376" t="s">
        <v>115</v>
      </c>
      <c r="C16" s="697"/>
      <c r="D16" s="698"/>
      <c r="E16" s="698"/>
      <c r="F16" s="698"/>
      <c r="G16" s="699"/>
      <c r="H16" s="697"/>
      <c r="I16" s="698"/>
      <c r="J16" s="698"/>
      <c r="K16" s="699"/>
    </row>
    <row r="17" spans="1:12" ht="24.95" customHeight="1" x14ac:dyDescent="0.2">
      <c r="A17" s="258"/>
      <c r="B17" s="376" t="s">
        <v>116</v>
      </c>
      <c r="C17" s="700"/>
      <c r="D17" s="701"/>
      <c r="E17" s="701"/>
      <c r="F17" s="701"/>
      <c r="G17" s="702"/>
      <c r="H17" s="697"/>
      <c r="I17" s="698"/>
      <c r="J17" s="698"/>
      <c r="K17" s="699"/>
    </row>
    <row r="18" spans="1:12" ht="24.95" customHeight="1" x14ac:dyDescent="0.2">
      <c r="A18" s="258"/>
      <c r="B18" s="377" t="s">
        <v>67</v>
      </c>
      <c r="C18" s="703"/>
      <c r="D18" s="704"/>
      <c r="E18" s="704"/>
      <c r="F18" s="704"/>
      <c r="G18" s="705"/>
      <c r="H18" s="706"/>
      <c r="I18" s="707"/>
      <c r="J18" s="707"/>
      <c r="K18" s="708"/>
    </row>
    <row r="19" spans="1:12" x14ac:dyDescent="0.2">
      <c r="A19" s="254"/>
      <c r="B19" s="378"/>
      <c r="C19" s="378"/>
      <c r="D19" s="378"/>
      <c r="E19" s="378"/>
      <c r="F19" s="378"/>
      <c r="G19" s="378"/>
      <c r="H19" s="379"/>
      <c r="I19" s="379"/>
      <c r="J19" s="379"/>
      <c r="K19" s="379"/>
    </row>
    <row r="20" spans="1:12" x14ac:dyDescent="0.2">
      <c r="A20" s="254"/>
      <c r="B20" s="378"/>
      <c r="C20" s="378"/>
      <c r="D20" s="378"/>
      <c r="E20" s="378"/>
      <c r="F20" s="378"/>
      <c r="G20" s="378"/>
      <c r="H20" s="378"/>
      <c r="I20" s="378"/>
      <c r="J20" s="378"/>
      <c r="K20" s="378"/>
      <c r="L20" s="87"/>
    </row>
    <row r="21" spans="1:12" x14ac:dyDescent="0.2">
      <c r="A21" s="254"/>
      <c r="B21" s="254"/>
      <c r="C21" s="254"/>
      <c r="D21" s="254"/>
      <c r="E21" s="254"/>
      <c r="F21" s="254"/>
      <c r="G21" s="254"/>
      <c r="H21" s="254"/>
      <c r="I21" s="254"/>
      <c r="J21" s="254"/>
      <c r="K21" s="254"/>
      <c r="L21" s="87"/>
    </row>
    <row r="22" spans="1:12" x14ac:dyDescent="0.2">
      <c r="A22" s="254"/>
      <c r="B22" s="254"/>
      <c r="C22" s="254"/>
      <c r="D22" s="254"/>
      <c r="E22" s="254"/>
      <c r="F22" s="254"/>
      <c r="G22" s="254"/>
      <c r="H22" s="254"/>
      <c r="I22" s="254"/>
      <c r="J22" s="254"/>
      <c r="K22" s="254"/>
    </row>
    <row r="23" spans="1:12" x14ac:dyDescent="0.2">
      <c r="A23" s="254"/>
      <c r="B23" s="254"/>
      <c r="C23" s="254"/>
      <c r="D23" s="254"/>
      <c r="E23" s="254"/>
      <c r="F23" s="254"/>
      <c r="G23" s="254"/>
      <c r="H23" s="254"/>
      <c r="I23" s="254"/>
      <c r="J23" s="254"/>
      <c r="K23" s="254"/>
    </row>
    <row r="24" spans="1:12" x14ac:dyDescent="0.2">
      <c r="A24" s="254"/>
      <c r="B24" s="254"/>
      <c r="C24" s="254"/>
      <c r="D24" s="254"/>
      <c r="E24" s="254"/>
      <c r="F24" s="254"/>
      <c r="G24" s="254"/>
      <c r="H24" s="254"/>
      <c r="I24" s="254"/>
      <c r="J24" s="254"/>
      <c r="K24" s="254"/>
    </row>
    <row r="25" spans="1:12" x14ac:dyDescent="0.2">
      <c r="A25" s="254"/>
      <c r="B25" s="254"/>
      <c r="C25" s="254"/>
      <c r="D25" s="254"/>
      <c r="E25" s="254"/>
      <c r="F25" s="254"/>
      <c r="G25" s="254"/>
      <c r="H25" s="254"/>
      <c r="I25" s="254"/>
      <c r="J25" s="254"/>
      <c r="K25" s="254"/>
    </row>
    <row r="26" spans="1:12" x14ac:dyDescent="0.2">
      <c r="A26" s="254"/>
      <c r="B26" s="254"/>
      <c r="C26" s="254"/>
      <c r="D26" s="254"/>
      <c r="E26" s="254"/>
      <c r="F26" s="254"/>
      <c r="G26" s="254"/>
      <c r="H26" s="254"/>
      <c r="I26" s="254"/>
      <c r="J26" s="254"/>
      <c r="K26" s="254"/>
    </row>
    <row r="27" spans="1:12" x14ac:dyDescent="0.2">
      <c r="A27" s="254"/>
      <c r="B27" s="254"/>
      <c r="C27" s="254"/>
      <c r="D27" s="254"/>
      <c r="E27" s="254"/>
      <c r="F27" s="254"/>
      <c r="G27" s="254"/>
      <c r="H27" s="254"/>
      <c r="I27" s="254"/>
      <c r="J27" s="254"/>
      <c r="K27" s="254"/>
    </row>
    <row r="28" spans="1:12" x14ac:dyDescent="0.2">
      <c r="A28" s="254"/>
      <c r="B28" s="254"/>
      <c r="C28" s="254"/>
      <c r="D28" s="254"/>
      <c r="E28" s="254"/>
      <c r="F28" s="254"/>
      <c r="G28" s="254"/>
      <c r="H28" s="254"/>
      <c r="I28" s="254"/>
      <c r="J28" s="254"/>
      <c r="K28" s="254"/>
    </row>
    <row r="29" spans="1:12" x14ac:dyDescent="0.2">
      <c r="A29" s="254"/>
      <c r="B29" s="254"/>
      <c r="C29" s="254"/>
      <c r="D29" s="254"/>
      <c r="E29" s="254"/>
      <c r="F29" s="254"/>
      <c r="G29" s="254"/>
      <c r="H29" s="254"/>
      <c r="I29" s="254"/>
      <c r="J29" s="254"/>
      <c r="K29" s="254"/>
    </row>
    <row r="30" spans="1:12" x14ac:dyDescent="0.2">
      <c r="A30" s="254"/>
      <c r="B30" s="254"/>
      <c r="C30" s="254"/>
      <c r="D30" s="254"/>
      <c r="E30" s="254"/>
      <c r="F30" s="254"/>
      <c r="G30" s="254"/>
      <c r="H30" s="254"/>
      <c r="I30" s="254"/>
      <c r="J30" s="254"/>
      <c r="K30" s="254"/>
    </row>
    <row r="31" spans="1:12" x14ac:dyDescent="0.2">
      <c r="A31" s="254"/>
      <c r="B31" s="254"/>
      <c r="C31" s="254"/>
      <c r="D31" s="254"/>
      <c r="E31" s="254"/>
      <c r="F31" s="254"/>
      <c r="G31" s="254"/>
      <c r="H31" s="254"/>
      <c r="I31" s="254"/>
      <c r="J31" s="254"/>
      <c r="K31" s="254"/>
    </row>
    <row r="32" spans="1:12" x14ac:dyDescent="0.2">
      <c r="A32" s="254"/>
      <c r="B32" s="254"/>
      <c r="C32" s="254"/>
      <c r="D32" s="254"/>
      <c r="E32" s="254"/>
      <c r="F32" s="254"/>
      <c r="G32" s="254"/>
      <c r="H32" s="254"/>
      <c r="I32" s="254"/>
      <c r="J32" s="254"/>
      <c r="K32" s="254"/>
    </row>
    <row r="33" spans="1:11" x14ac:dyDescent="0.2">
      <c r="A33" s="254"/>
      <c r="B33" s="254"/>
      <c r="C33" s="254"/>
      <c r="D33" s="254"/>
      <c r="E33" s="254"/>
      <c r="F33" s="254"/>
      <c r="G33" s="254"/>
      <c r="H33" s="254"/>
      <c r="I33" s="254"/>
      <c r="J33" s="254"/>
      <c r="K33" s="254"/>
    </row>
    <row r="34" spans="1:11" x14ac:dyDescent="0.2">
      <c r="A34" s="254"/>
      <c r="B34" s="254"/>
      <c r="C34" s="254"/>
      <c r="D34" s="254"/>
      <c r="E34" s="254"/>
      <c r="F34" s="254"/>
      <c r="G34" s="254"/>
      <c r="H34" s="254"/>
      <c r="I34" s="254"/>
      <c r="J34" s="254"/>
      <c r="K34" s="254"/>
    </row>
    <row r="35" spans="1:11" x14ac:dyDescent="0.2">
      <c r="A35" s="254"/>
      <c r="B35" s="254"/>
      <c r="C35" s="254"/>
      <c r="D35" s="254"/>
      <c r="E35" s="254"/>
      <c r="F35" s="254"/>
      <c r="G35" s="254"/>
      <c r="H35" s="254"/>
      <c r="I35" s="254"/>
      <c r="J35" s="254"/>
      <c r="K35" s="254"/>
    </row>
    <row r="36" spans="1:11" x14ac:dyDescent="0.2">
      <c r="A36" s="254"/>
      <c r="B36" s="254"/>
      <c r="C36" s="254"/>
      <c r="D36" s="254"/>
      <c r="E36" s="254"/>
      <c r="F36" s="254"/>
      <c r="G36" s="254"/>
      <c r="H36" s="254"/>
      <c r="I36" s="254"/>
      <c r="J36" s="254"/>
      <c r="K36" s="254"/>
    </row>
    <row r="37" spans="1:11" x14ac:dyDescent="0.2">
      <c r="A37" s="254"/>
      <c r="B37" s="254"/>
      <c r="C37" s="254"/>
      <c r="D37" s="254"/>
      <c r="E37" s="254"/>
      <c r="F37" s="254"/>
      <c r="G37" s="254"/>
      <c r="H37" s="254"/>
      <c r="I37" s="254"/>
      <c r="J37" s="254"/>
      <c r="K37" s="254"/>
    </row>
    <row r="38" spans="1:11" x14ac:dyDescent="0.2">
      <c r="A38" s="254"/>
      <c r="B38" s="254"/>
      <c r="C38" s="254"/>
      <c r="D38" s="254"/>
      <c r="E38" s="254"/>
      <c r="F38" s="254"/>
      <c r="G38" s="254"/>
      <c r="H38" s="254"/>
      <c r="I38" s="254"/>
      <c r="J38" s="254"/>
      <c r="K38" s="254"/>
    </row>
    <row r="39" spans="1:11" x14ac:dyDescent="0.2">
      <c r="A39" s="254"/>
      <c r="B39" s="254"/>
      <c r="C39" s="254"/>
      <c r="D39" s="254"/>
      <c r="E39" s="254"/>
      <c r="F39" s="254"/>
      <c r="G39" s="254"/>
      <c r="H39" s="254"/>
      <c r="I39" s="254"/>
      <c r="J39" s="254"/>
      <c r="K39" s="254"/>
    </row>
    <row r="40" spans="1:11" x14ac:dyDescent="0.2">
      <c r="A40" s="254"/>
      <c r="B40" s="254"/>
      <c r="C40" s="254"/>
      <c r="D40" s="254"/>
      <c r="E40" s="254"/>
      <c r="F40" s="254"/>
      <c r="G40" s="254"/>
      <c r="H40" s="254"/>
      <c r="I40" s="254"/>
      <c r="J40" s="254"/>
      <c r="K40" s="254"/>
    </row>
    <row r="41" spans="1:11" x14ac:dyDescent="0.2">
      <c r="A41" s="254"/>
      <c r="B41" s="254"/>
      <c r="C41" s="254"/>
      <c r="D41" s="254"/>
      <c r="E41" s="254"/>
      <c r="F41" s="254"/>
      <c r="G41" s="254"/>
      <c r="H41" s="254"/>
      <c r="I41" s="254"/>
      <c r="J41" s="254"/>
      <c r="K41" s="254"/>
    </row>
    <row r="42" spans="1:11" x14ac:dyDescent="0.2">
      <c r="A42" s="254"/>
      <c r="B42" s="254"/>
      <c r="C42" s="254"/>
      <c r="D42" s="254"/>
      <c r="E42" s="254"/>
      <c r="F42" s="254"/>
      <c r="G42" s="254"/>
      <c r="H42" s="254"/>
      <c r="I42" s="254"/>
      <c r="J42" s="254"/>
      <c r="K42" s="254"/>
    </row>
    <row r="43" spans="1:11" x14ac:dyDescent="0.2">
      <c r="A43" s="254"/>
      <c r="B43" s="254"/>
      <c r="C43" s="254"/>
      <c r="D43" s="254"/>
      <c r="E43" s="254"/>
      <c r="F43" s="254"/>
      <c r="G43" s="254"/>
      <c r="H43" s="254"/>
      <c r="I43" s="254"/>
      <c r="J43" s="254"/>
      <c r="K43" s="254"/>
    </row>
    <row r="44" spans="1:11" x14ac:dyDescent="0.2">
      <c r="A44" s="254"/>
      <c r="B44" s="254"/>
      <c r="C44" s="254"/>
      <c r="D44" s="254"/>
      <c r="E44" s="254"/>
      <c r="F44" s="254"/>
      <c r="G44" s="254"/>
      <c r="H44" s="254"/>
      <c r="I44" s="254"/>
      <c r="J44" s="254"/>
      <c r="K44" s="254"/>
    </row>
    <row r="45" spans="1:11" x14ac:dyDescent="0.2">
      <c r="A45" s="254"/>
      <c r="B45" s="254"/>
      <c r="C45" s="254"/>
      <c r="D45" s="254"/>
      <c r="E45" s="254"/>
      <c r="F45" s="254"/>
      <c r="G45" s="254"/>
      <c r="H45" s="254"/>
      <c r="I45" s="254"/>
      <c r="J45" s="254"/>
      <c r="K45" s="254"/>
    </row>
    <row r="46" spans="1:11" x14ac:dyDescent="0.2">
      <c r="A46" s="254"/>
      <c r="B46" s="254"/>
      <c r="C46" s="254"/>
      <c r="D46" s="254"/>
      <c r="E46" s="254"/>
      <c r="F46" s="254"/>
      <c r="G46" s="254"/>
      <c r="H46" s="254"/>
      <c r="I46" s="254"/>
      <c r="J46" s="254"/>
      <c r="K46" s="254"/>
    </row>
    <row r="47" spans="1:11" x14ac:dyDescent="0.2">
      <c r="A47" s="254"/>
      <c r="B47" s="254"/>
      <c r="C47" s="254"/>
      <c r="D47" s="254"/>
      <c r="E47" s="254"/>
      <c r="F47" s="254"/>
      <c r="G47" s="254"/>
      <c r="H47" s="254"/>
      <c r="I47" s="254"/>
      <c r="J47" s="254"/>
      <c r="K47" s="254"/>
    </row>
    <row r="48" spans="1:11" x14ac:dyDescent="0.2">
      <c r="A48" s="254"/>
      <c r="B48" s="254"/>
      <c r="C48" s="254"/>
      <c r="D48" s="254"/>
      <c r="E48" s="254"/>
      <c r="F48" s="254"/>
      <c r="G48" s="254"/>
      <c r="H48" s="254"/>
      <c r="I48" s="254"/>
      <c r="J48" s="254"/>
      <c r="K48" s="254"/>
    </row>
    <row r="49" spans="1:11" x14ac:dyDescent="0.2">
      <c r="A49" s="254"/>
      <c r="B49" s="254"/>
      <c r="C49" s="254"/>
      <c r="D49" s="254"/>
      <c r="E49" s="254"/>
      <c r="F49" s="254"/>
      <c r="G49" s="254"/>
      <c r="H49" s="254"/>
      <c r="I49" s="254"/>
      <c r="J49" s="254"/>
      <c r="K49" s="254"/>
    </row>
    <row r="50" spans="1:11" x14ac:dyDescent="0.2">
      <c r="A50" s="254"/>
      <c r="B50" s="254"/>
      <c r="C50" s="254"/>
      <c r="D50" s="254"/>
      <c r="E50" s="254"/>
      <c r="F50" s="254"/>
      <c r="G50" s="254"/>
      <c r="H50" s="254"/>
      <c r="I50" s="254"/>
      <c r="J50" s="254"/>
      <c r="K50" s="254"/>
    </row>
    <row r="51" spans="1:11" x14ac:dyDescent="0.2">
      <c r="A51" s="254"/>
      <c r="B51" s="254"/>
      <c r="C51" s="254"/>
      <c r="D51" s="254"/>
      <c r="E51" s="254"/>
      <c r="F51" s="254"/>
      <c r="G51" s="254"/>
      <c r="H51" s="254"/>
      <c r="I51" s="254"/>
      <c r="J51" s="254"/>
      <c r="K51" s="254"/>
    </row>
    <row r="52" spans="1:11" x14ac:dyDescent="0.2">
      <c r="A52" s="254"/>
      <c r="B52" s="254"/>
      <c r="C52" s="254"/>
      <c r="D52" s="254"/>
      <c r="E52" s="254"/>
      <c r="F52" s="254"/>
      <c r="G52" s="254"/>
      <c r="H52" s="254"/>
      <c r="I52" s="254"/>
      <c r="J52" s="254"/>
      <c r="K52" s="254"/>
    </row>
    <row r="53" spans="1:11" x14ac:dyDescent="0.2">
      <c r="A53" s="254"/>
      <c r="B53" s="254"/>
      <c r="C53" s="254"/>
      <c r="D53" s="254"/>
      <c r="E53" s="254"/>
      <c r="F53" s="254"/>
      <c r="G53" s="254"/>
      <c r="H53" s="254"/>
      <c r="I53" s="254"/>
      <c r="J53" s="254"/>
      <c r="K53" s="254"/>
    </row>
    <row r="54" spans="1:11" x14ac:dyDescent="0.2">
      <c r="A54" s="254"/>
      <c r="B54" s="254"/>
      <c r="C54" s="254"/>
      <c r="D54" s="254"/>
      <c r="E54" s="254"/>
      <c r="F54" s="254"/>
      <c r="G54" s="254"/>
      <c r="H54" s="254"/>
      <c r="I54" s="254"/>
      <c r="J54" s="254"/>
      <c r="K54" s="254"/>
    </row>
    <row r="55" spans="1:11" x14ac:dyDescent="0.2">
      <c r="A55" s="254"/>
      <c r="B55" s="254"/>
      <c r="C55" s="254"/>
      <c r="D55" s="254"/>
      <c r="E55" s="254"/>
      <c r="F55" s="254"/>
      <c r="G55" s="254"/>
      <c r="H55" s="254"/>
      <c r="I55" s="254"/>
      <c r="J55" s="254"/>
      <c r="K55" s="254"/>
    </row>
    <row r="56" spans="1:11" x14ac:dyDescent="0.2">
      <c r="A56" s="254"/>
      <c r="B56" s="254"/>
      <c r="C56" s="254"/>
      <c r="D56" s="254"/>
      <c r="E56" s="254"/>
      <c r="F56" s="254"/>
      <c r="G56" s="254"/>
      <c r="H56" s="254"/>
      <c r="I56" s="254"/>
      <c r="J56" s="254"/>
      <c r="K56" s="254"/>
    </row>
    <row r="57" spans="1:11" x14ac:dyDescent="0.2">
      <c r="A57" s="254"/>
      <c r="B57" s="254"/>
      <c r="C57" s="254"/>
      <c r="D57" s="254"/>
      <c r="E57" s="254"/>
      <c r="F57" s="254"/>
      <c r="G57" s="254"/>
      <c r="H57" s="254"/>
      <c r="I57" s="254"/>
      <c r="J57" s="254"/>
      <c r="K57" s="254"/>
    </row>
    <row r="58" spans="1:11" x14ac:dyDescent="0.2">
      <c r="A58" s="254"/>
      <c r="B58" s="254"/>
      <c r="C58" s="254"/>
      <c r="D58" s="254"/>
      <c r="E58" s="254"/>
      <c r="F58" s="254"/>
      <c r="G58" s="254"/>
      <c r="H58" s="254"/>
      <c r="I58" s="254"/>
      <c r="J58" s="254"/>
      <c r="K58" s="254"/>
    </row>
    <row r="59" spans="1:11" x14ac:dyDescent="0.2">
      <c r="A59" s="254"/>
      <c r="B59" s="254"/>
      <c r="C59" s="254"/>
      <c r="D59" s="254"/>
      <c r="E59" s="254"/>
      <c r="F59" s="254"/>
      <c r="G59" s="254"/>
      <c r="H59" s="254"/>
      <c r="I59" s="254"/>
      <c r="J59" s="254"/>
      <c r="K59" s="254"/>
    </row>
    <row r="60" spans="1:11" x14ac:dyDescent="0.2">
      <c r="A60" s="254"/>
      <c r="B60" s="254"/>
      <c r="C60" s="254"/>
      <c r="D60" s="254"/>
      <c r="E60" s="254"/>
      <c r="F60" s="254"/>
      <c r="G60" s="254"/>
      <c r="H60" s="254"/>
      <c r="I60" s="254"/>
      <c r="J60" s="254"/>
      <c r="K60" s="254"/>
    </row>
    <row r="61" spans="1:11" x14ac:dyDescent="0.2">
      <c r="A61" s="254"/>
      <c r="B61" s="254"/>
      <c r="C61" s="254"/>
      <c r="D61" s="254"/>
      <c r="E61" s="254"/>
      <c r="F61" s="254"/>
      <c r="G61" s="254"/>
      <c r="H61" s="254"/>
      <c r="I61" s="254"/>
      <c r="J61" s="254"/>
      <c r="K61" s="254"/>
    </row>
    <row r="62" spans="1:11" x14ac:dyDescent="0.2">
      <c r="A62" s="254"/>
      <c r="B62" s="254"/>
      <c r="C62" s="254"/>
      <c r="D62" s="254"/>
      <c r="E62" s="254"/>
      <c r="F62" s="254"/>
      <c r="G62" s="254"/>
      <c r="H62" s="254"/>
      <c r="I62" s="254"/>
      <c r="J62" s="254"/>
      <c r="K62" s="254"/>
    </row>
    <row r="63" spans="1:11" x14ac:dyDescent="0.2">
      <c r="A63" s="254"/>
      <c r="B63" s="254"/>
      <c r="C63" s="254"/>
      <c r="D63" s="254"/>
      <c r="E63" s="254"/>
      <c r="F63" s="254"/>
      <c r="G63" s="254"/>
      <c r="H63" s="254"/>
      <c r="I63" s="254"/>
      <c r="J63" s="254"/>
      <c r="K63" s="254"/>
    </row>
    <row r="64" spans="1:11" x14ac:dyDescent="0.2">
      <c r="A64" s="254"/>
      <c r="B64" s="254"/>
      <c r="C64" s="254"/>
      <c r="D64" s="254"/>
      <c r="E64" s="254"/>
      <c r="F64" s="254"/>
      <c r="G64" s="254"/>
      <c r="H64" s="254"/>
      <c r="I64" s="254"/>
      <c r="J64" s="254"/>
      <c r="K64" s="254"/>
    </row>
    <row r="65" spans="1:11" x14ac:dyDescent="0.2">
      <c r="A65" s="254"/>
      <c r="B65" s="254"/>
      <c r="C65" s="254"/>
      <c r="D65" s="254"/>
      <c r="E65" s="254"/>
      <c r="F65" s="254"/>
      <c r="G65" s="254"/>
      <c r="H65" s="254"/>
      <c r="I65" s="254"/>
      <c r="J65" s="254"/>
      <c r="K65" s="254"/>
    </row>
  </sheetData>
  <protectedRanges>
    <protectedRange sqref="C11" name="Oblast2"/>
  </protectedRanges>
  <mergeCells count="25">
    <mergeCell ref="I2:J2"/>
    <mergeCell ref="H7:K7"/>
    <mergeCell ref="H8:K8"/>
    <mergeCell ref="H9:K9"/>
    <mergeCell ref="C7:G7"/>
    <mergeCell ref="C8:G8"/>
    <mergeCell ref="C9:G9"/>
    <mergeCell ref="C10:G10"/>
    <mergeCell ref="C11:G11"/>
    <mergeCell ref="C12:G12"/>
    <mergeCell ref="C13:G13"/>
    <mergeCell ref="C14:G14"/>
    <mergeCell ref="H15:K15"/>
    <mergeCell ref="C16:G16"/>
    <mergeCell ref="C17:G17"/>
    <mergeCell ref="C18:G18"/>
    <mergeCell ref="H16:K16"/>
    <mergeCell ref="H17:K17"/>
    <mergeCell ref="H18:K18"/>
    <mergeCell ref="C15:G15"/>
    <mergeCell ref="H10:K10"/>
    <mergeCell ref="H11:K11"/>
    <mergeCell ref="H12:K12"/>
    <mergeCell ref="H13:K13"/>
    <mergeCell ref="H14:K14"/>
  </mergeCells>
  <pageMargins left="0.70866141732283472" right="0.59055118110236227" top="0.78740157480314965" bottom="0.78740157480314965" header="0.31496062992125984" footer="0.31496062992125984"/>
  <pageSetup paperSize="9" scale="76" orientation="portrait" r:id="rId1"/>
  <headerFooter>
    <oddHeader>&amp;R29.9.2016  10.00</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vt:i4>
      </vt:variant>
    </vt:vector>
  </HeadingPairs>
  <TitlesOfParts>
    <vt:vector size="19" baseType="lpstr">
      <vt:lpstr>úvod</vt:lpstr>
      <vt:lpstr>I. Žadatel</vt:lpstr>
      <vt:lpstr>II. Projekt</vt:lpstr>
      <vt:lpstr>III. Navrhované opatření</vt:lpstr>
      <vt:lpstr>IV. Plán realizace</vt:lpstr>
      <vt:lpstr>V. Rozpočet projektu</vt:lpstr>
      <vt:lpstr>VI. Zdroje financování</vt:lpstr>
      <vt:lpstr>VII. Prohlášení žadatele</vt:lpstr>
      <vt:lpstr>VIII. Seznam příloh</vt:lpstr>
      <vt:lpstr>Kontrolní seznam </vt:lpstr>
      <vt:lpstr>'V. Rozpočet projektu'!Názvy_tisku</vt:lpstr>
      <vt:lpstr>'I. Žadatel'!Oblast_tisku</vt:lpstr>
      <vt:lpstr>'II. Projekt'!Oblast_tisku</vt:lpstr>
      <vt:lpstr>'III. Navrhované opatření'!Oblast_tisku</vt:lpstr>
      <vt:lpstr>'IV. Plán realizace'!Oblast_tisku</vt:lpstr>
      <vt:lpstr>'Kontrolní seznam '!Oblast_tisku</vt:lpstr>
      <vt:lpstr>úvod!Oblast_tisku</vt:lpstr>
      <vt:lpstr>'VI. Zdroje financování'!Oblast_tisku</vt:lpstr>
      <vt:lpstr>'VII. Prohlášení žadatele'!Oblast_tisku</vt:lpstr>
    </vt:vector>
  </TitlesOfParts>
  <Company>MHMP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Jana Pokorna</cp:lastModifiedBy>
  <cp:lastPrinted>2016-07-04T12:46:59Z</cp:lastPrinted>
  <dcterms:created xsi:type="dcterms:W3CDTF">2008-08-17T19:22:07Z</dcterms:created>
  <dcterms:modified xsi:type="dcterms:W3CDTF">2016-09-27T08:30:10Z</dcterms:modified>
</cp:coreProperties>
</file>